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Б 2024-2026\документы к проекту\"/>
    </mc:Choice>
  </mc:AlternateContent>
  <bookViews>
    <workbookView xWindow="-120" yWindow="-120" windowWidth="29040" windowHeight="15840"/>
  </bookViews>
  <sheets>
    <sheet name="сп" sheetId="1" r:id="rId1"/>
  </sheets>
  <definedNames>
    <definedName name="_xlnm.Print_Titles" localSheetId="0">сп!$11:$13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B59" i="1"/>
  <c r="B15" i="1"/>
  <c r="B32" i="1"/>
  <c r="C37" i="1"/>
  <c r="C51" i="1"/>
  <c r="C49" i="1"/>
  <c r="C47" i="1"/>
  <c r="C45" i="1"/>
  <c r="C43" i="1"/>
  <c r="C36" i="1"/>
  <c r="C34" i="1"/>
  <c r="C32" i="1" s="1"/>
  <c r="C19" i="1"/>
  <c r="C59" i="1" l="1"/>
  <c r="C15" i="1"/>
  <c r="C23" i="1" l="1"/>
  <c r="B23" i="1"/>
  <c r="B30" i="1" s="1"/>
  <c r="B39" i="1" s="1"/>
  <c r="C30" i="1" l="1"/>
  <c r="C39" i="1" s="1"/>
</calcChain>
</file>

<file path=xl/sharedStrings.xml><?xml version="1.0" encoding="utf-8"?>
<sst xmlns="http://schemas.openxmlformats.org/spreadsheetml/2006/main" count="37" uniqueCount="35">
  <si>
    <t>Оценка</t>
  </si>
  <si>
    <t xml:space="preserve">ожидаемого исполнения  </t>
  </si>
  <si>
    <t>Наименование показателей</t>
  </si>
  <si>
    <t>ДОХОДЫ</t>
  </si>
  <si>
    <t>Налоговые доходы</t>
  </si>
  <si>
    <t>в том числе:</t>
  </si>
  <si>
    <t>Налог на доходы физических лиц</t>
  </si>
  <si>
    <t>Прочие</t>
  </si>
  <si>
    <t>Неналоговые доходы</t>
  </si>
  <si>
    <t>Доходы от использования имущества</t>
  </si>
  <si>
    <t>Итого собственных доходов</t>
  </si>
  <si>
    <t>ВСЕГО ДОХОДОВ</t>
  </si>
  <si>
    <t>РАСХОДЫ</t>
  </si>
  <si>
    <t>Общегосударственные вопросы</t>
  </si>
  <si>
    <t>ВСЕГО РАСХОДОВ</t>
  </si>
  <si>
    <t>бюджета ВМО Балаклавский МО</t>
  </si>
  <si>
    <t>Физическая культура и спорт</t>
  </si>
  <si>
    <t>Культура, кинематография</t>
  </si>
  <si>
    <t>Налог, взимаемый в связи с применением патентной системы налогообложения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</si>
  <si>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</si>
  <si>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РФ</t>
  </si>
  <si>
    <t>Жилищно-коммунальное хозяйство</t>
  </si>
  <si>
    <t xml:space="preserve"> </t>
  </si>
  <si>
    <t>Безвозмездные поступления</t>
  </si>
  <si>
    <t>Национальная безопасность и правоохранительная деятельность</t>
  </si>
  <si>
    <t xml:space="preserve">Глава ВМО Балаклавский МО                                                                </t>
  </si>
  <si>
    <t>Е.А. Бабошкин</t>
  </si>
  <si>
    <t>тыс. руб.</t>
  </si>
  <si>
    <t>Иные межбюджетные трансферты</t>
  </si>
  <si>
    <t>Возврат остатков субсидий</t>
  </si>
  <si>
    <t>за 2023 год</t>
  </si>
  <si>
    <t xml:space="preserve">Уточненный план на 2023 год </t>
  </si>
  <si>
    <t>Ожидаемое исполнение за 2023 год</t>
  </si>
  <si>
    <t>Социальная политика</t>
  </si>
  <si>
    <t xml:space="preserve">Приложение 4 к постановлению местной администрации внутригородского муниципального образования Балаклавского муниципального округа от 14.11.2023 г. № 53 /МА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</si>
</sst>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family val="2"/>
      <charset val="204"/>
    </font>
    <font>
      <sz val="12"/>
      <color indexed="10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6" fontId="0" fillId="0" borderId="0" xfId="0" applyNumberFormat="1"/>
    <xf numFmtId="166" fontId="12" fillId="0" borderId="0" xfId="1" applyNumberFormat="1" applyFont="1" applyFill="1" applyBorder="1"/>
    <xf numFmtId="1" fontId="0" fillId="0" borderId="0" xfId="0" applyNumberFormat="1"/>
    <xf numFmtId="165" fontId="0" fillId="0" borderId="0" xfId="0" applyNumberFormat="1"/>
    <xf numFmtId="165" fontId="4" fillId="0" borderId="1" xfId="1" applyNumberFormat="1" applyFont="1" applyFill="1" applyBorder="1"/>
    <xf numFmtId="0" fontId="8" fillId="0" borderId="1" xfId="0" applyFont="1" applyBorder="1"/>
    <xf numFmtId="167" fontId="5" fillId="0" borderId="1" xfId="1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/>
    </xf>
    <xf numFmtId="167" fontId="11" fillId="0" borderId="1" xfId="1" applyNumberFormat="1" applyFont="1" applyFill="1" applyBorder="1" applyAlignment="1">
      <alignment horizontal="center"/>
    </xf>
    <xf numFmtId="167" fontId="13" fillId="0" borderId="1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8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10" fillId="0" borderId="1" xfId="0" applyFont="1" applyBorder="1" applyAlignment="1">
      <alignment horizontal="left"/>
    </xf>
    <xf numFmtId="0" fontId="6" fillId="0" borderId="1" xfId="0" applyFont="1" applyBorder="1"/>
    <xf numFmtId="2" fontId="8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/>
    <xf numFmtId="0" fontId="9" fillId="0" borderId="1" xfId="0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/>
    <xf numFmtId="167" fontId="15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/>
    <xf numFmtId="165" fontId="13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167" fontId="0" fillId="0" borderId="0" xfId="0" applyNumberForma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5" fontId="8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54.42578125" customWidth="1"/>
    <col min="2" max="3" width="22.7109375" style="4" customWidth="1"/>
    <col min="4" max="4" width="15" customWidth="1"/>
    <col min="5" max="5" width="13.85546875" customWidth="1"/>
    <col min="6" max="6" width="11" customWidth="1"/>
  </cols>
  <sheetData>
    <row r="1" spans="1:5" ht="15.75" x14ac:dyDescent="0.25">
      <c r="B1" s="46" t="s">
        <v>34</v>
      </c>
      <c r="C1" s="46"/>
      <c r="D1" s="45"/>
      <c r="E1" s="45"/>
    </row>
    <row r="2" spans="1:5" ht="15.75" x14ac:dyDescent="0.25">
      <c r="B2" s="46"/>
      <c r="C2" s="46"/>
      <c r="D2" s="45"/>
      <c r="E2" s="45"/>
    </row>
    <row r="3" spans="1:5" ht="15.75" x14ac:dyDescent="0.25">
      <c r="B3" s="46"/>
      <c r="C3" s="46"/>
      <c r="D3" s="45"/>
      <c r="E3" s="45"/>
    </row>
    <row r="4" spans="1:5" ht="15.75" x14ac:dyDescent="0.25">
      <c r="B4" s="46"/>
      <c r="C4" s="46"/>
      <c r="D4" s="45"/>
      <c r="E4" s="45"/>
    </row>
    <row r="5" spans="1:5" x14ac:dyDescent="0.2">
      <c r="B5" s="43"/>
      <c r="C5" s="43"/>
    </row>
    <row r="6" spans="1:5" ht="18.75" x14ac:dyDescent="0.3">
      <c r="A6" s="44" t="s">
        <v>0</v>
      </c>
      <c r="B6" s="44"/>
      <c r="C6" s="44"/>
    </row>
    <row r="7" spans="1:5" ht="18.75" x14ac:dyDescent="0.3">
      <c r="A7" s="44" t="s">
        <v>1</v>
      </c>
      <c r="B7" s="44"/>
      <c r="C7" s="44"/>
    </row>
    <row r="8" spans="1:5" ht="18.75" x14ac:dyDescent="0.3">
      <c r="A8" s="44" t="s">
        <v>15</v>
      </c>
      <c r="B8" s="44"/>
      <c r="C8" s="44"/>
    </row>
    <row r="9" spans="1:5" ht="18.75" x14ac:dyDescent="0.3">
      <c r="A9" s="44" t="s">
        <v>30</v>
      </c>
      <c r="B9" s="44"/>
      <c r="C9" s="44"/>
    </row>
    <row r="10" spans="1:5" ht="15.75" x14ac:dyDescent="0.25">
      <c r="A10" s="33"/>
      <c r="B10" s="34"/>
      <c r="C10" s="35" t="s">
        <v>27</v>
      </c>
    </row>
    <row r="11" spans="1:5" x14ac:dyDescent="0.2">
      <c r="A11" s="39" t="s">
        <v>2</v>
      </c>
      <c r="B11" s="41" t="s">
        <v>31</v>
      </c>
      <c r="C11" s="41" t="s">
        <v>32</v>
      </c>
    </row>
    <row r="12" spans="1:5" ht="36.75" customHeight="1" x14ac:dyDescent="0.2">
      <c r="A12" s="40"/>
      <c r="B12" s="42"/>
      <c r="C12" s="42"/>
    </row>
    <row r="13" spans="1:5" x14ac:dyDescent="0.2">
      <c r="A13" s="13">
        <v>1</v>
      </c>
      <c r="B13" s="14">
        <v>2</v>
      </c>
      <c r="C13" s="15">
        <v>3</v>
      </c>
    </row>
    <row r="14" spans="1:5" ht="18.75" x14ac:dyDescent="0.3">
      <c r="A14" s="16" t="s">
        <v>3</v>
      </c>
      <c r="B14" s="5"/>
      <c r="C14" s="5"/>
    </row>
    <row r="15" spans="1:5" ht="15.75" x14ac:dyDescent="0.25">
      <c r="A15" s="17" t="s">
        <v>4</v>
      </c>
      <c r="B15" s="7">
        <f>B19+B21</f>
        <v>7698</v>
      </c>
      <c r="C15" s="7">
        <f>C19+C21</f>
        <v>5890</v>
      </c>
      <c r="D15" s="36"/>
    </row>
    <row r="16" spans="1:5" ht="0.75" customHeight="1" x14ac:dyDescent="0.25">
      <c r="A16" s="17"/>
      <c r="B16" s="7"/>
      <c r="C16" s="7"/>
    </row>
    <row r="17" spans="1:5" ht="12.6" customHeight="1" x14ac:dyDescent="0.25">
      <c r="A17" s="18" t="s">
        <v>5</v>
      </c>
      <c r="B17" s="7"/>
      <c r="C17" s="7"/>
    </row>
    <row r="18" spans="1:5" ht="15.75" hidden="1" x14ac:dyDescent="0.25">
      <c r="A18" s="19"/>
      <c r="B18" s="8"/>
      <c r="C18" s="8"/>
    </row>
    <row r="19" spans="1:5" ht="15" customHeight="1" x14ac:dyDescent="0.25">
      <c r="A19" s="6" t="s">
        <v>6</v>
      </c>
      <c r="B19" s="8">
        <v>1146</v>
      </c>
      <c r="C19" s="8">
        <f>B19</f>
        <v>1146</v>
      </c>
    </row>
    <row r="20" spans="1:5" ht="13.5" customHeight="1" x14ac:dyDescent="0.25">
      <c r="A20" s="6"/>
      <c r="B20" s="8"/>
      <c r="C20" s="8"/>
    </row>
    <row r="21" spans="1:5" ht="31.5" x14ac:dyDescent="0.25">
      <c r="A21" s="20" t="s">
        <v>18</v>
      </c>
      <c r="B21" s="8">
        <v>6552</v>
      </c>
      <c r="C21" s="8">
        <v>4744</v>
      </c>
      <c r="D21" s="36"/>
    </row>
    <row r="22" spans="1:5" ht="15.75" x14ac:dyDescent="0.25">
      <c r="A22" s="20"/>
      <c r="B22" s="8"/>
      <c r="C22" s="8"/>
    </row>
    <row r="23" spans="1:5" ht="15.75" x14ac:dyDescent="0.25">
      <c r="A23" s="21" t="s">
        <v>8</v>
      </c>
      <c r="B23" s="7">
        <f>B26+B28</f>
        <v>0</v>
      </c>
      <c r="C23" s="7">
        <f>C26+C28</f>
        <v>248.5</v>
      </c>
    </row>
    <row r="24" spans="1:5" ht="15.75" hidden="1" x14ac:dyDescent="0.25">
      <c r="A24" s="22" t="s">
        <v>5</v>
      </c>
      <c r="B24" s="7"/>
      <c r="C24" s="7"/>
      <c r="D24" s="1"/>
    </row>
    <row r="25" spans="1:5" ht="15.75" hidden="1" x14ac:dyDescent="0.25">
      <c r="A25" s="23"/>
      <c r="B25" s="8"/>
      <c r="C25" s="8"/>
    </row>
    <row r="26" spans="1:5" ht="15.75" hidden="1" x14ac:dyDescent="0.25">
      <c r="A26" s="24" t="s">
        <v>9</v>
      </c>
      <c r="B26" s="8"/>
      <c r="C26" s="8"/>
    </row>
    <row r="27" spans="1:5" ht="15.75" hidden="1" x14ac:dyDescent="0.25">
      <c r="A27" s="20"/>
      <c r="B27" s="8"/>
      <c r="C27" s="8"/>
    </row>
    <row r="28" spans="1:5" ht="15.75" x14ac:dyDescent="0.25">
      <c r="A28" s="20" t="s">
        <v>7</v>
      </c>
      <c r="B28" s="8">
        <v>0</v>
      </c>
      <c r="C28" s="8">
        <v>248.5</v>
      </c>
    </row>
    <row r="29" spans="1:5" ht="15.75" x14ac:dyDescent="0.25">
      <c r="A29" s="6"/>
      <c r="B29" s="8"/>
      <c r="C29" s="8"/>
    </row>
    <row r="30" spans="1:5" ht="16.5" x14ac:dyDescent="0.25">
      <c r="A30" s="25" t="s">
        <v>10</v>
      </c>
      <c r="B30" s="9">
        <f>B15+B23</f>
        <v>7698</v>
      </c>
      <c r="C30" s="9">
        <f>C15+C23</f>
        <v>6138.5</v>
      </c>
      <c r="D30" s="2"/>
      <c r="E30" s="1"/>
    </row>
    <row r="31" spans="1:5" ht="15.75" x14ac:dyDescent="0.25">
      <c r="A31" s="26"/>
      <c r="B31" s="10"/>
      <c r="C31" s="7"/>
    </row>
    <row r="32" spans="1:5" ht="16.5" x14ac:dyDescent="0.25">
      <c r="A32" s="21" t="s">
        <v>23</v>
      </c>
      <c r="B32" s="9">
        <f>B34+B36+B38+B37</f>
        <v>94811.199999999997</v>
      </c>
      <c r="C32" s="9">
        <f>C34+C36+C38+C37</f>
        <v>94780.9</v>
      </c>
    </row>
    <row r="33" spans="1:5" ht="15.75" x14ac:dyDescent="0.25">
      <c r="A33" s="6" t="s">
        <v>5</v>
      </c>
      <c r="B33" s="8"/>
      <c r="C33" s="8"/>
    </row>
    <row r="34" spans="1:5" ht="54.75" customHeight="1" x14ac:dyDescent="0.25">
      <c r="A34" s="20" t="s">
        <v>19</v>
      </c>
      <c r="B34" s="8">
        <v>15628</v>
      </c>
      <c r="C34" s="8">
        <f>B34</f>
        <v>15628</v>
      </c>
      <c r="E34" t="s">
        <v>22</v>
      </c>
    </row>
    <row r="35" spans="1:5" ht="0.75" customHeight="1" x14ac:dyDescent="0.25">
      <c r="A35" s="20"/>
      <c r="B35" s="8"/>
      <c r="C35" s="8"/>
    </row>
    <row r="36" spans="1:5" ht="63" x14ac:dyDescent="0.25">
      <c r="A36" s="20" t="s">
        <v>20</v>
      </c>
      <c r="B36" s="8">
        <v>79183.199999999997</v>
      </c>
      <c r="C36" s="8">
        <f>B36</f>
        <v>79183.199999999997</v>
      </c>
    </row>
    <row r="37" spans="1:5" ht="22.5" customHeight="1" x14ac:dyDescent="0.25">
      <c r="A37" s="20" t="s">
        <v>28</v>
      </c>
      <c r="B37" s="8">
        <v>0</v>
      </c>
      <c r="C37" s="8">
        <f>B37</f>
        <v>0</v>
      </c>
    </row>
    <row r="38" spans="1:5" ht="23.25" customHeight="1" x14ac:dyDescent="0.25">
      <c r="A38" s="20" t="s">
        <v>29</v>
      </c>
      <c r="B38" s="8">
        <v>0</v>
      </c>
      <c r="C38" s="8">
        <v>-30.3</v>
      </c>
    </row>
    <row r="39" spans="1:5" ht="16.5" x14ac:dyDescent="0.25">
      <c r="A39" s="27" t="s">
        <v>11</v>
      </c>
      <c r="B39" s="9">
        <f>B30+B32</f>
        <v>102509.2</v>
      </c>
      <c r="C39" s="9">
        <f>C30+C32</f>
        <v>100919.4</v>
      </c>
      <c r="D39" s="36"/>
      <c r="E39" s="3"/>
    </row>
    <row r="40" spans="1:5" ht="15.75" x14ac:dyDescent="0.25">
      <c r="A40" s="28"/>
      <c r="B40" s="29"/>
      <c r="C40" s="29"/>
    </row>
    <row r="41" spans="1:5" ht="18.75" x14ac:dyDescent="0.3">
      <c r="A41" s="30" t="s">
        <v>12</v>
      </c>
      <c r="B41" s="31"/>
      <c r="C41" s="31"/>
    </row>
    <row r="42" spans="1:5" ht="15.75" x14ac:dyDescent="0.25">
      <c r="A42" s="32"/>
      <c r="B42" s="11"/>
      <c r="C42" s="11"/>
    </row>
    <row r="43" spans="1:5" ht="15.75" x14ac:dyDescent="0.25">
      <c r="A43" s="6" t="s">
        <v>13</v>
      </c>
      <c r="B43" s="12">
        <v>25383.599999999999</v>
      </c>
      <c r="C43" s="12">
        <f>B43</f>
        <v>25383.599999999999</v>
      </c>
      <c r="D43" s="36"/>
    </row>
    <row r="44" spans="1:5" ht="15.75" x14ac:dyDescent="0.25">
      <c r="A44" s="6"/>
      <c r="B44" s="12"/>
      <c r="C44" s="12"/>
      <c r="D44" s="36"/>
    </row>
    <row r="45" spans="1:5" ht="15.75" x14ac:dyDescent="0.25">
      <c r="A45" s="6" t="s">
        <v>17</v>
      </c>
      <c r="B45" s="12">
        <v>3747.1</v>
      </c>
      <c r="C45" s="12">
        <f>B45</f>
        <v>3747.1</v>
      </c>
    </row>
    <row r="46" spans="1:5" ht="15.75" x14ac:dyDescent="0.25">
      <c r="A46" s="6"/>
      <c r="B46" s="12"/>
      <c r="C46" s="12"/>
    </row>
    <row r="47" spans="1:5" ht="15.75" x14ac:dyDescent="0.25">
      <c r="A47" s="20" t="s">
        <v>16</v>
      </c>
      <c r="B47" s="12">
        <v>1000</v>
      </c>
      <c r="C47" s="12">
        <f>B47</f>
        <v>1000</v>
      </c>
    </row>
    <row r="48" spans="1:5" ht="15.75" x14ac:dyDescent="0.25">
      <c r="A48" s="20"/>
      <c r="B48" s="12"/>
      <c r="C48" s="12"/>
    </row>
    <row r="49" spans="1:4" ht="15.75" x14ac:dyDescent="0.25">
      <c r="A49" s="6" t="s">
        <v>21</v>
      </c>
      <c r="B49" s="12">
        <v>72052.7</v>
      </c>
      <c r="C49" s="12">
        <f>B49</f>
        <v>72052.7</v>
      </c>
    </row>
    <row r="50" spans="1:4" ht="15.75" x14ac:dyDescent="0.25">
      <c r="A50" s="6"/>
      <c r="B50" s="12"/>
      <c r="C50" s="12"/>
    </row>
    <row r="51" spans="1:4" ht="31.5" x14ac:dyDescent="0.25">
      <c r="A51" s="20" t="s">
        <v>24</v>
      </c>
      <c r="B51" s="12">
        <v>120</v>
      </c>
      <c r="C51" s="12">
        <f>B51</f>
        <v>120</v>
      </c>
    </row>
    <row r="52" spans="1:4" ht="15.75" x14ac:dyDescent="0.25">
      <c r="A52" s="20"/>
      <c r="B52" s="12"/>
      <c r="C52" s="12"/>
    </row>
    <row r="53" spans="1:4" ht="15.75" x14ac:dyDescent="0.25">
      <c r="A53" s="6" t="s">
        <v>33</v>
      </c>
      <c r="B53" s="12">
        <v>305.8</v>
      </c>
      <c r="C53" s="12">
        <f>B53</f>
        <v>305.8</v>
      </c>
    </row>
    <row r="54" spans="1:4" ht="15.75" hidden="1" x14ac:dyDescent="0.25">
      <c r="A54" s="6"/>
      <c r="B54" s="12"/>
      <c r="C54" s="12"/>
    </row>
    <row r="55" spans="1:4" ht="15.75" hidden="1" x14ac:dyDescent="0.25">
      <c r="A55" s="6"/>
      <c r="B55" s="12"/>
      <c r="C55" s="12"/>
    </row>
    <row r="56" spans="1:4" ht="15.75" hidden="1" x14ac:dyDescent="0.25">
      <c r="A56" s="6"/>
      <c r="B56" s="12"/>
      <c r="C56" s="12"/>
    </row>
    <row r="57" spans="1:4" ht="15.75" hidden="1" x14ac:dyDescent="0.25">
      <c r="A57" s="6"/>
      <c r="B57" s="12"/>
      <c r="C57" s="12"/>
    </row>
    <row r="58" spans="1:4" ht="15.75" hidden="1" x14ac:dyDescent="0.25">
      <c r="A58" s="6"/>
      <c r="B58" s="8"/>
      <c r="C58" s="8"/>
    </row>
    <row r="59" spans="1:4" ht="16.5" x14ac:dyDescent="0.25">
      <c r="A59" s="27" t="s">
        <v>14</v>
      </c>
      <c r="B59" s="9">
        <f>B43+B45+B47+B49+B51+B53</f>
        <v>102609.2</v>
      </c>
      <c r="C59" s="9">
        <f>SUM(C43:C57)</f>
        <v>102609.2</v>
      </c>
      <c r="D59" s="4"/>
    </row>
    <row r="62" spans="1:4" ht="18.75" x14ac:dyDescent="0.3">
      <c r="A62" s="37" t="s">
        <v>25</v>
      </c>
      <c r="B62" s="37"/>
      <c r="C62" s="38" t="s">
        <v>26</v>
      </c>
    </row>
  </sheetData>
  <mergeCells count="13">
    <mergeCell ref="D1:E1"/>
    <mergeCell ref="D2:E2"/>
    <mergeCell ref="D3:E3"/>
    <mergeCell ref="D4:E4"/>
    <mergeCell ref="B1:C4"/>
    <mergeCell ref="A11:A12"/>
    <mergeCell ref="B11:B12"/>
    <mergeCell ref="C11:C12"/>
    <mergeCell ref="B5:C5"/>
    <mergeCell ref="A6:C6"/>
    <mergeCell ref="A7:C7"/>
    <mergeCell ref="A8:C8"/>
    <mergeCell ref="A9:C9"/>
  </mergeCells>
  <pageMargins left="1.06" right="0.23" top="0.55000000000000004" bottom="0.17" header="0.5" footer="0.19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</vt:lpstr>
      <vt:lpstr>сп!Заголовки_для_печати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2021-12-15T06:40:31Z</cp:lastPrinted>
  <dcterms:created xsi:type="dcterms:W3CDTF">2016-12-21T12:15:45Z</dcterms:created>
  <dcterms:modified xsi:type="dcterms:W3CDTF">2023-12-11T09:25:55Z</dcterms:modified>
</cp:coreProperties>
</file>