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10755" activeTab="3"/>
  </bookViews>
  <sheets>
    <sheet name="Доходы" sheetId="1" r:id="rId1"/>
    <sheet name="Расходы " sheetId="2" r:id="rId2"/>
    <sheet name="Расходы по разделам" sheetId="3" r:id="rId3"/>
    <sheet name="Источники" sheetId="4" r:id="rId4"/>
  </sheets>
  <definedNames>
    <definedName name="__bookmark_1">'Доходы'!$A$1:$E$7</definedName>
    <definedName name="__bookmark_2">'Доходы'!$A$8:$E$47</definedName>
    <definedName name="__bookmark_4" localSheetId="1">'Расходы '!$A$4:$E$7</definedName>
    <definedName name="__bookmark_4">'Расходы по разделам'!$A$4:$E$23</definedName>
    <definedName name="__bookmark_5">'Источники'!$A$4:$F$27</definedName>
    <definedName name="__bookmark_6">'Источники'!$A$28:$F$39</definedName>
    <definedName name="_xlnm.Print_Titles" localSheetId="0">'Доходы'!$8:$9</definedName>
    <definedName name="_xlnm.Print_Titles" localSheetId="3">'Источники'!$4:$8</definedName>
    <definedName name="_xlnm.Print_Titles" localSheetId="2">'Расходы по разделам'!$4:$8</definedName>
  </definedNames>
  <calcPr fullCalcOnLoad="1"/>
</workbook>
</file>

<file path=xl/sharedStrings.xml><?xml version="1.0" encoding="utf-8"?>
<sst xmlns="http://schemas.openxmlformats.org/spreadsheetml/2006/main" count="555" uniqueCount="388">
  <si>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</si>
  <si>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</si>
  <si>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</si>
  <si>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</si>
  <si>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</si>
  <si>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</si>
  <si>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</si>
  <si>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</si>
  <si>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</si>
  <si>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</si>
  <si>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</si>
  <si>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</si>
  <si>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</si>
  <si>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</si>
  <si>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</si>
  <si>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</si>
  <si>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</si>
  <si>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</si>
  <si>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</si>
  <si>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</si>
  <si>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</si>
  <si>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</si>
  <si>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</si>
  <si>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</si>
  <si>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</si>
  <si>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</si>
  <si>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</si>
  <si>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</si>
  <si>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</si>
  <si>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</si>
  <si>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</si>
  <si>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</si>
  <si>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</si>
  <si>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</si>
  <si>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</si>
  <si>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</si>
  <si>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</si>
  <si>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</si>
  <si>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</si>
  <si>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</si>
  <si>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</si>
  <si>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</si>
  <si>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</si>
  <si>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</si>
  <si>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</si>
  <si>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</si>
  <si>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</si>
  <si>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</si>
  <si>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</si>
  <si>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</si>
  <si>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</si>
  <si>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СОВОКУПНЫЙ ДОХОД</t>
  </si>
  <si>
    <t>000 10500000000000000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</si>
  <si>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</si>
  <si>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</si>
  <si>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</si>
  <si>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000 10504030020000110</t>
  </si>
  <si>
    <t>Налог, взимаемый в связи с применением патентной системы налогообложения, 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</si>
  <si>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182 10504030021000110</t>
  </si>
  <si>
    <t>Налог, взимаемый в связи с применением патентной системы налогообложения, зачисляемый в бюджеты городов федерального значения (пени по соответствующему платежу)</t>
  </si>
  <si>
    <t>182 10504030022100110</t>
  </si>
  <si>
    <t>Налог, взимаемый в связи с применением патентной системы налогообложения, зачисляемый в бюджеты городов федерального значения (прочие поступления)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</si>
  <si>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</si>
  <si>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</si>
  <si>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</si>
  <si>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</si>
  <si>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</si>
  <si>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930 11690030030000140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</si>
  <si>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</si>
  <si>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</si>
  <si>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</si>
  <si>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</si>
  <si>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</si>
  <si>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</si>
  <si>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</si>
  <si>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</si>
  <si>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</si>
  <si>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930 20215001030000151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</si>
  <si>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</si>
  <si>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</si>
  <si>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</si>
  <si>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</si>
  <si>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</si>
  <si>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930 20230024030000151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</si>
  <si>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</si>
  <si>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</si>
  <si>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</si>
  <si>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</si>
  <si>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</si>
  <si>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</si>
  <si>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Главы внутригородского муниципального образования</t>
  </si>
  <si>
    <t>000 0102 7100000000 000</t>
  </si>
  <si>
    <t>Обеспечение деятельности Главы внутригородского муниципального образования</t>
  </si>
  <si>
    <t>000 0102 71000Б7101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</si>
  <si>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</si>
  <si>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71000Б7101 100</t>
  </si>
  <si>
    <t>Расходы на выплаты персоналу государственных (муниципальных) органов</t>
  </si>
  <si>
    <t>000 0102 71000Б7101 120</t>
  </si>
  <si>
    <t>Фонд оплаты труда государственных (муниципальных) органов</t>
  </si>
  <si>
    <t>930 0102 71000Б7101 121</t>
  </si>
  <si>
    <t>Иные выплаты персоналу государственных (муниципальных) органов, за исключением фонда оплаты труда</t>
  </si>
  <si>
    <t>930 0102 71000Б7101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</si>
  <si>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</si>
  <si>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930 0102 71000Б7101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</si>
  <si>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</si>
  <si>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</si>
  <si>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Совета Балаклавского муниципального округа</t>
  </si>
  <si>
    <t>000 0103 7200000000 000</t>
  </si>
  <si>
    <t>Обеспечение деятельности Совета Балаклавского муниципального округа</t>
  </si>
  <si>
    <t>000 0103 72000Б7201 000</t>
  </si>
  <si>
    <t>000 0103 72000Б7201 100</t>
  </si>
  <si>
    <t>000 0103 72000Б7201 120</t>
  </si>
  <si>
    <t>931 0103 72000Б7201 121</t>
  </si>
  <si>
    <t>931 0103 72000Б7201 129</t>
  </si>
  <si>
    <t>Закупка товаров, работ и услуг для обеспечения государственных (муниципальных) нужд</t>
  </si>
  <si>
    <t>000 0103 72000Б7201 200</t>
  </si>
  <si>
    <t>Иные закупки товаров, работ и услуг для обеспечения государственных (муниципальных) нужд</t>
  </si>
  <si>
    <t>000 0103 72000Б7201 240</t>
  </si>
  <si>
    <t>Прочая закупка товаров, работ и услуг</t>
  </si>
  <si>
    <t>931 0103 72000Б7201 244</t>
  </si>
  <si>
    <t>Иные бюджетные ассигнования</t>
  </si>
  <si>
    <t>000 0103 72000Б7201 800</t>
  </si>
  <si>
    <t>Уплата налогов, сборов и иных платежей</t>
  </si>
  <si>
    <t>000 0103 72000Б7201 850</t>
  </si>
  <si>
    <t>Уплата налога на имущество организаций и земельного налога</t>
  </si>
  <si>
    <t>931 0103 72000Б7201 851</t>
  </si>
  <si>
    <t>Уплата прочих налогов, сборов</t>
  </si>
  <si>
    <t>931 0103 72000Б7201 852</t>
  </si>
  <si>
    <t>Уплата иных платежей</t>
  </si>
  <si>
    <t>931 0103 72000Б7201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</si>
  <si>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</si>
  <si>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</si>
  <si>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"Благоустройство территории внутригородского муниципального образования города Севастополя Балаклавский муниципальный округ"</t>
  </si>
  <si>
    <t>000 0104 0800000000 000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</si>
  <si>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</si>
  <si>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000 0104 0800100000 000</t>
  </si>
  <si>
    <t>Функционирование местной администрации внутригородского муниципального образования города Севастополя Балаклавского муниципального округа</t>
  </si>
  <si>
    <t>000 0104 7300000000 000</t>
  </si>
  <si>
    <t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</t>
  </si>
  <si>
    <t>000 0104 73000Б7301 000</t>
  </si>
  <si>
    <t>000 0104 73000Б7301 100</t>
  </si>
  <si>
    <t>000 0104 73000Б7301 120</t>
  </si>
  <si>
    <t>930 0104 73000Б7301 121</t>
  </si>
  <si>
    <t>930 0104 73000Б7301 122</t>
  </si>
  <si>
    <t>930 0104 73000Б7301 129</t>
  </si>
  <si>
    <t>000 0104 73000Б7301 200</t>
  </si>
  <si>
    <t>000 0104 73000Б7301 240</t>
  </si>
  <si>
    <t>930 0104 73000Б7301 244</t>
  </si>
  <si>
    <t>000 0104 73000Б7301 800</t>
  </si>
  <si>
    <t>000 0104 73000Б7301 850</t>
  </si>
  <si>
    <t>930 0104 73000Б7301 852</t>
  </si>
  <si>
    <t>930 0104 73000Б7301 853</t>
  </si>
  <si>
    <t>Другие общегосударственные вопросы</t>
  </si>
  <si>
    <t>000 0113 0000000000 000</t>
  </si>
  <si>
    <t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</t>
  </si>
  <si>
    <t>000 0113 1500000000 000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</si>
  <si>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</si>
  <si>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000 0113 1520000000 000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</si>
  <si>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</si>
  <si>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000 0113 15200Э7201 000</t>
  </si>
  <si>
    <t>000 0113 15200Э7201 200</t>
  </si>
  <si>
    <t>000 0113 15200Э7201 240</t>
  </si>
  <si>
    <t>930 0113 15200Э7201 244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</si>
  <si>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</si>
  <si>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000 0113 1530000000 000</t>
  </si>
  <si>
    <t>Правопорядок внутригородского муниципального образования города Севастополя Балаклавский муниципальный округ</t>
  </si>
  <si>
    <t>000 0113 15300П7201 000</t>
  </si>
  <si>
    <t>000 0113 15300П7201 200</t>
  </si>
  <si>
    <t>000 0113 15300П7201 240</t>
  </si>
  <si>
    <t>930 0113 15300П7201 244</t>
  </si>
  <si>
    <t>Ведение похозяйственных книг в целях учета личных подсобных хозяйств и предоставления выписок из них</t>
  </si>
  <si>
    <t>000 0113 7700000000 000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</si>
  <si>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</si>
  <si>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ЖИЛИЩНО-КОММУНАЛЬНОЕ ХОЗЯЙСТВО</t>
  </si>
  <si>
    <t>000 0500 0000000000 000</t>
  </si>
  <si>
    <t>Благоустройство</t>
  </si>
  <si>
    <t>000 0503 0000000000 000</t>
  </si>
  <si>
    <t>000 0503 0800000000 000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</si>
  <si>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</si>
  <si>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000 0503 0800300000 000</t>
  </si>
  <si>
    <t>Расходы, направленные на реализацию мероприятий по созданию, содержанию зеленых насаждений, обеспечению ухода за ними</t>
  </si>
  <si>
    <t>000 0503 0800400000 000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</si>
  <si>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</si>
  <si>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000 0503 0800500000 000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</si>
  <si>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</si>
  <si>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000 0503 0800600000 000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</si>
  <si>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</si>
  <si>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000 0503 0800700000 000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</si>
  <si>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</si>
  <si>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000 0503 0800800000 000</t>
  </si>
  <si>
    <t>Расходы, направленные на обеспечение и реализацию мероприятий по ремонту и содержанию внутриквартальных дорог</t>
  </si>
  <si>
    <t>000 0503 0800900000 000</t>
  </si>
  <si>
    <t>Расходы, направленные на реализацию мероприятий по содержанию и благоустройству кладбищ</t>
  </si>
  <si>
    <t>000 0503 0801100000 000</t>
  </si>
  <si>
    <t>Расходы, направленные на реализацию мероприятий по содержанию и благоустройству пляжей</t>
  </si>
  <si>
    <t>000 0503 0801200000 000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</si>
  <si>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</si>
  <si>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</si>
  <si>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</si>
  <si>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</si>
  <si>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«Развитие культуры во внутригородском муниципальном образовании города Севастополя Балаклавский муниципальный округ»</t>
  </si>
  <si>
    <t>000 0801 1100000000 000</t>
  </si>
  <si>
    <t>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</si>
  <si>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>000 0801 1110000000 000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</si>
  <si>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</si>
  <si>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000 0801 11100К7201 000</t>
  </si>
  <si>
    <t>000 0801 11100К7201 200</t>
  </si>
  <si>
    <t>000 0801 11100К7201 240</t>
  </si>
  <si>
    <t>930 0801 11100К7201 244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</si>
  <si>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</si>
  <si>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>000 0801 1120000000 000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</si>
  <si>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</si>
  <si>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>000 0801 11200В7201 000</t>
  </si>
  <si>
    <t>000 0801 11200В7201 200</t>
  </si>
  <si>
    <t>000 0801 11200В7201 240</t>
  </si>
  <si>
    <t>930 0801 11200В7201 244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</si>
  <si>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</si>
  <si>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</si>
  <si>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</si>
  <si>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</si>
  <si>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</t>
  </si>
  <si>
    <t>000 1101 1300000000 000</t>
  </si>
  <si>
    <t>Досуговые спортивные мероприятия для детей и подростков, направленные на развитие физкультуры и спорта во внутригородском муниципальном образовании</t>
  </si>
  <si>
    <t>000 1101 13000С7201 000</t>
  </si>
  <si>
    <t>000 1101 13000С7201 200</t>
  </si>
  <si>
    <t>000 1101 13000С7201 240</t>
  </si>
  <si>
    <t>930 1101 13000С7201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</si>
  <si>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</si>
  <si>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</si>
  <si>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</si>
  <si>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</si>
  <si>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</si>
  <si>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</si>
  <si>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</si>
  <si>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</si>
  <si>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</si>
  <si>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</si>
  <si>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</si>
  <si>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</si>
  <si>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</si>
  <si>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</si>
  <si>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</si>
  <si>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</si>
  <si>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930 01050201030000510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</si>
  <si>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</si>
  <si>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</si>
  <si>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</si>
  <si>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</si>
  <si>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</si>
  <si>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</si>
  <si>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</si>
  <si>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930 01050201030000610</t>
  </si>
  <si>
    <t>000 01060000000000500</t>
  </si>
  <si>
    <t>000 01060000000000600</t>
  </si>
  <si>
    <t>Приложение 1</t>
  </si>
  <si>
    <t>от "____"  ___________ 20__г. №_______</t>
  </si>
  <si>
    <t>% исполнения</t>
  </si>
  <si>
    <t>к Решению</t>
  </si>
  <si>
    <t>Совета Балаклавского МО</t>
  </si>
  <si>
    <t xml:space="preserve">Глава ВМО Балаклавский МО, </t>
  </si>
  <si>
    <t>исполняющий полномочия председателя Совета</t>
  </si>
  <si>
    <t>Е.А. Бабошкин</t>
  </si>
  <si>
    <t>Раздел / подраздел</t>
  </si>
  <si>
    <t>01 00</t>
  </si>
  <si>
    <t>01 02</t>
  </si>
  <si>
    <t>01 03</t>
  </si>
  <si>
    <t>01 04</t>
  </si>
  <si>
    <t>01 13</t>
  </si>
  <si>
    <t>05 00</t>
  </si>
  <si>
    <t>05 03</t>
  </si>
  <si>
    <t>08 00</t>
  </si>
  <si>
    <t>08 01</t>
  </si>
  <si>
    <t>11 00</t>
  </si>
  <si>
    <t>11 01</t>
  </si>
  <si>
    <t>Приложение 3</t>
  </si>
  <si>
    <t>Приложение 2</t>
  </si>
  <si>
    <t>Приложение 4</t>
  </si>
  <si>
    <t>______________________</t>
  </si>
  <si>
    <t>000 0104 0800171941 000</t>
  </si>
  <si>
    <t>000 0104 0800171941 100</t>
  </si>
  <si>
    <t>000 0104 0800171941 120</t>
  </si>
  <si>
    <t>930 0104 0800171941 121</t>
  </si>
  <si>
    <t>930 0104 0800171941 129</t>
  </si>
  <si>
    <t>000 0104 0800171941 200</t>
  </si>
  <si>
    <t>000 0104 0800171941 240</t>
  </si>
  <si>
    <t>930 0104 0800171941 244</t>
  </si>
  <si>
    <t>000 0113 7700074941 000</t>
  </si>
  <si>
    <t>000 0113 7700074941 200</t>
  </si>
  <si>
    <t>000 0113 7700074941 240</t>
  </si>
  <si>
    <t>930 0113 7700074941 244</t>
  </si>
  <si>
    <t>000 0503 0800371941 000</t>
  </si>
  <si>
    <t>000 0503 0800371941 200</t>
  </si>
  <si>
    <t>000 0503 0800371941 240</t>
  </si>
  <si>
    <t>930 0503 0800371941 244</t>
  </si>
  <si>
    <t>000 0503 0800471941 000</t>
  </si>
  <si>
    <t>000 0503 0800471941 200</t>
  </si>
  <si>
    <t>000 0503 0800471941 240</t>
  </si>
  <si>
    <t>930 0503 0800471941 244</t>
  </si>
  <si>
    <t>000 0503 0800571941 000</t>
  </si>
  <si>
    <t>000 0503 0800571941 200</t>
  </si>
  <si>
    <t>000 0503 0800571941 240</t>
  </si>
  <si>
    <t>930 0503 0800571941 244</t>
  </si>
  <si>
    <t>000 0503 0800671941 000</t>
  </si>
  <si>
    <t>000 0503 0800671941 200</t>
  </si>
  <si>
    <t>000 0503 0800671941 240</t>
  </si>
  <si>
    <t>930 0503 0800671941 244</t>
  </si>
  <si>
    <t>000 0503 0800771941 000</t>
  </si>
  <si>
    <t>000 0503 0800771941 200</t>
  </si>
  <si>
    <t>000 0503 0800771941 240</t>
  </si>
  <si>
    <t>930 0503 0800771941 244</t>
  </si>
  <si>
    <t>000 0503 0800871941 000</t>
  </si>
  <si>
    <t>000 0503 0800871941 200</t>
  </si>
  <si>
    <t>000 0503 0800871941 240</t>
  </si>
  <si>
    <t>930 0503 0800871941 244</t>
  </si>
  <si>
    <t>000 0503 0800971941 000</t>
  </si>
  <si>
    <t>000 0503 0800971941 200</t>
  </si>
  <si>
    <t>000 0503 0800971941 240</t>
  </si>
  <si>
    <t>930 0503 0800971941 244</t>
  </si>
  <si>
    <t>000 0503 0801171941 000</t>
  </si>
  <si>
    <t>000 0503 0801171941 200</t>
  </si>
  <si>
    <t>000 0503 0801171941 240</t>
  </si>
  <si>
    <t>930 0503 0801171941 244</t>
  </si>
  <si>
    <t>000 0503 0801271941 000</t>
  </si>
  <si>
    <t>000 0503 0801271941 200</t>
  </si>
  <si>
    <t>000 0503 0801271941 240</t>
  </si>
  <si>
    <t>930 0503 0801271941 244</t>
  </si>
  <si>
    <t>Показатели доходов бюджета внутригородского муниципального образования  города Севастополя                                                        Балаклавский муниципальный округ  
за 2020 год по кодам классификации доходов бюджета</t>
  </si>
  <si>
    <t>Показатели расходов бюджета внутригородского муниципального образования города Севастополя                                                          Балаклавский муниципальный округ 
за 2020 год по ведомственной структуре расходов бюджета</t>
  </si>
  <si>
    <t>Расходы на судебные издержки и исполнение судебных решений</t>
  </si>
  <si>
    <t>000 0104 8100000000 000</t>
  </si>
  <si>
    <t>Расходы на судебные издержки и исполнение судебных решений за счет средств местного бюджета</t>
  </si>
  <si>
    <t>000 0104 81000М8101 000</t>
  </si>
  <si>
    <t>000 0104 81000М8101 100</t>
  </si>
  <si>
    <t>000 0104 81000М8101 120</t>
  </si>
  <si>
    <t>930 0104 81000М8101 121</t>
  </si>
  <si>
    <t>000 0104 81000М8101 800</t>
  </si>
  <si>
    <t>Исполнение судебных актов</t>
  </si>
  <si>
    <t>000 0104 81000М8101 830</t>
  </si>
  <si>
    <t>Исполнение судебных актов Российской Федерации и мировых соглашений по возмещению причиненного вреда</t>
  </si>
  <si>
    <t>930 0104 81000М8101 831</t>
  </si>
  <si>
    <t>000 0104 81000М8101 850</t>
  </si>
  <si>
    <t>930 0104 81000М8101 853</t>
  </si>
  <si>
    <t>Резервные фонды</t>
  </si>
  <si>
    <t>000 0111 0000000000 000</t>
  </si>
  <si>
    <t>Резервный фонд</t>
  </si>
  <si>
    <t>000 0111 7500000000 000</t>
  </si>
  <si>
    <t>Резервный фонд местной администрации</t>
  </si>
  <si>
    <t>000 0111 75000Б7501 000</t>
  </si>
  <si>
    <t>000 0111 75000Б7501 800</t>
  </si>
  <si>
    <t>Резервные средства</t>
  </si>
  <si>
    <t>930 0111 75000Б7501 870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</si>
  <si>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</si>
  <si>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</si>
  <si>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</si>
  <si>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</si>
  <si>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000 0309 1500000000 000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</si>
  <si>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</si>
  <si>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000 0309 1510000000 000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</si>
  <si>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</si>
  <si>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>000 0309 15100Ч7201 000</t>
  </si>
  <si>
    <t>000 0309 15100Ч7201 200</t>
  </si>
  <si>
    <t>000 0309 15100Ч7201 240</t>
  </si>
  <si>
    <t>930 0309 15100Ч7201 244</t>
  </si>
  <si>
    <t>Расходы, направленные на реализацию мероприятий по созданию, содержанию зеленых насаждений, обеспечению ухода за ними за счет средств резервного фонда Правительства Российской Федерации</t>
  </si>
  <si>
    <t>000 0503 080047002F 000</t>
  </si>
  <si>
    <t>000 0503 080047002F 200</t>
  </si>
  <si>
    <t>000 0503 080047002F 240</t>
  </si>
  <si>
    <t>930 0503 080047002F 244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</si>
  <si>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 за счет средств резервного фонда Правительства Российской Федерации</t>
  </si>
  <si>
    <t>000 0503 080057002F 000</t>
  </si>
  <si>
    <t>000 0503 080057002F 200</t>
  </si>
  <si>
    <t>000 0503 080057002F 240</t>
  </si>
  <si>
    <t>930 0503 080057002F 244</t>
  </si>
  <si>
    <t>Расходы, направленные на реализацию мероприятий по обустройству площадок для установки контейнеров для сбор твердых коммунальных отходов</t>
  </si>
  <si>
    <t>Расходы, направленные на реализацию мероприятий по обустройству и ремонту тротуаров</t>
  </si>
  <si>
    <t>Расходы, направленные на реализацию мероприятий по обустройству и содержанию спортивных и детских игровых площадок (комплексов) за счет средств резервного фонда Правительства Российской Федерации</t>
  </si>
  <si>
    <t>000 0503 080087002F 000</t>
  </si>
  <si>
    <t>000 0503 080087002F 200</t>
  </si>
  <si>
    <t>000 0503 080087002F 240</t>
  </si>
  <si>
    <t>930 0503 080087002F 244</t>
  </si>
  <si>
    <t>Расходы, направленные на реализацию мероприятий по содержанию и благоустройству кладбищ за счет средств резервного фонда Правительства Российской Федерации</t>
  </si>
  <si>
    <t>000 0503 080117002F 000</t>
  </si>
  <si>
    <t>000 0503 080117002F 200</t>
  </si>
  <si>
    <t>000 0503 080117002F 240</t>
  </si>
  <si>
    <t>930 0503 080117002F 244</t>
  </si>
  <si>
    <t>Показатели расходов бюджета внутригородского муниципального образования города Севастополя Балаклавский муниципальный округ 
за 2020 год по разделам и подразделам классификации расходов бюджета</t>
  </si>
  <si>
    <t>03 09</t>
  </si>
  <si>
    <t>Показатели по источникам финансирования дефицита бюджета внутригородского муниципального образования города Севастополя Балаклавский муниципальный округ                                                                          за 2020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</si>
</sst>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"/>
      <family val="0"/>
    </font>
    <font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181" fontId="1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82" fontId="1" fillId="0" borderId="16" xfId="0" applyNumberFormat="1" applyFont="1" applyBorder="1" applyAlignment="1">
      <alignment horizontal="right" wrapText="1"/>
    </xf>
    <xf numFmtId="182" fontId="1" fillId="0" borderId="18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183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2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182" fontId="1" fillId="0" borderId="22" xfId="0" applyNumberFormat="1" applyFont="1" applyBorder="1" applyAlignment="1">
      <alignment horizontal="right" wrapText="1"/>
    </xf>
    <xf numFmtId="182" fontId="1" fillId="0" borderId="25" xfId="0" applyNumberFormat="1" applyFont="1" applyBorder="1" applyAlignment="1">
      <alignment horizontal="right" wrapText="1"/>
    </xf>
    <xf numFmtId="182" fontId="1" fillId="0" borderId="26" xfId="0" applyNumberFormat="1" applyFont="1" applyBorder="1" applyAlignment="1">
      <alignment horizontal="right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182" fontId="1" fillId="0" borderId="27" xfId="0" applyNumberFormat="1" applyFont="1" applyBorder="1" applyAlignment="1">
      <alignment horizontal="right" wrapText="1"/>
    </xf>
    <xf numFmtId="182" fontId="1" fillId="0" borderId="28" xfId="0" applyNumberFormat="1" applyFont="1" applyBorder="1" applyAlignment="1">
      <alignment horizontal="right" wrapText="1"/>
    </xf>
    <xf numFmtId="182" fontId="1" fillId="0" borderId="29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182" fontId="8" fillId="0" borderId="11" xfId="0" applyNumberFormat="1" applyFont="1" applyBorder="1" applyAlignment="1">
      <alignment horizontal="right" wrapText="1"/>
    </xf>
    <xf numFmtId="182" fontId="8" fillId="0" borderId="23" xfId="0" applyNumberFormat="1" applyFont="1" applyBorder="1" applyAlignment="1">
      <alignment horizontal="right" wrapText="1"/>
    </xf>
    <xf numFmtId="182" fontId="8" fillId="0" borderId="22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wrapText="1"/>
    </xf>
    <xf numFmtId="182" fontId="9" fillId="0" borderId="11" xfId="0" applyNumberFormat="1" applyFont="1" applyBorder="1" applyAlignment="1">
      <alignment horizontal="right" wrapText="1"/>
    </xf>
    <xf numFmtId="182" fontId="9" fillId="0" borderId="23" xfId="0" applyNumberFormat="1" applyFont="1" applyBorder="1" applyAlignment="1">
      <alignment horizontal="right" wrapText="1"/>
    </xf>
    <xf numFmtId="182" fontId="9" fillId="0" borderId="2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182" fontId="1" fillId="0" borderId="30" xfId="0" applyNumberFormat="1" applyFont="1" applyBorder="1" applyAlignment="1">
      <alignment horizontal="right" wrapText="1"/>
    </xf>
    <xf numFmtId="182" fontId="1" fillId="0" borderId="31" xfId="0" applyNumberFormat="1" applyFont="1" applyBorder="1" applyAlignment="1">
      <alignment horizontal="right" wrapText="1"/>
    </xf>
    <xf numFmtId="182" fontId="8" fillId="0" borderId="31" xfId="0" applyNumberFormat="1" applyFont="1" applyBorder="1" applyAlignment="1">
      <alignment horizontal="right" wrapText="1"/>
    </xf>
    <xf numFmtId="182" fontId="9" fillId="0" borderId="31" xfId="0" applyNumberFormat="1" applyFont="1" applyBorder="1" applyAlignment="1">
      <alignment horizontal="right" wrapText="1"/>
    </xf>
    <xf numFmtId="182" fontId="1" fillId="0" borderId="32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wrapText="1"/>
    </xf>
    <xf numFmtId="182" fontId="1" fillId="0" borderId="34" xfId="0" applyNumberFormat="1" applyFont="1" applyBorder="1" applyAlignment="1">
      <alignment horizontal="right" wrapText="1"/>
    </xf>
    <xf numFmtId="182" fontId="1" fillId="0" borderId="11" xfId="52" applyNumberFormat="1" applyFont="1" applyBorder="1" applyAlignment="1">
      <alignment horizontal="right" wrapText="1"/>
      <protection/>
    </xf>
    <xf numFmtId="182" fontId="9" fillId="0" borderId="11" xfId="52" applyNumberFormat="1" applyFont="1" applyBorder="1" applyAlignment="1">
      <alignment horizontal="right" wrapText="1"/>
      <protection/>
    </xf>
    <xf numFmtId="0" fontId="1" fillId="0" borderId="33" xfId="0" applyFont="1" applyBorder="1" applyAlignment="1">
      <alignment horizontal="right" wrapText="1"/>
    </xf>
    <xf numFmtId="182" fontId="1" fillId="0" borderId="14" xfId="52" applyNumberFormat="1" applyFont="1" applyBorder="1" applyAlignment="1">
      <alignment horizontal="right" wrapText="1"/>
      <protection/>
    </xf>
    <xf numFmtId="182" fontId="1" fillId="0" borderId="16" xfId="0" applyNumberFormat="1" applyFont="1" applyBorder="1" applyAlignment="1">
      <alignment horizontal="right" wrapText="1"/>
    </xf>
    <xf numFmtId="182" fontId="1" fillId="0" borderId="18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2" fontId="1" fillId="0" borderId="35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wrapText="1"/>
    </xf>
    <xf numFmtId="182" fontId="9" fillId="0" borderId="26" xfId="0" applyNumberFormat="1" applyFont="1" applyBorder="1" applyAlignment="1">
      <alignment horizontal="right" wrapText="1"/>
    </xf>
    <xf numFmtId="182" fontId="9" fillId="0" borderId="16" xfId="0" applyNumberFormat="1" applyFont="1" applyBorder="1" applyAlignment="1">
      <alignment horizontal="right" wrapText="1"/>
    </xf>
    <xf numFmtId="182" fontId="9" fillId="0" borderId="25" xfId="0" applyNumberFormat="1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1.7109375" style="0" customWidth="1"/>
    <col min="5" max="5" width="12.57421875" style="0" customWidth="1"/>
    <col min="6" max="6" width="14.140625" style="0" customWidth="1"/>
  </cols>
  <sheetData>
    <row r="1" spans="1:6" ht="12.75">
      <c r="A1" s="1"/>
      <c r="B1" s="87"/>
      <c r="C1" s="87"/>
      <c r="D1" s="37"/>
      <c r="E1" s="38"/>
      <c r="F1" s="39" t="s">
        <v>254</v>
      </c>
    </row>
    <row r="2" spans="1:6" ht="12.75">
      <c r="A2" s="1"/>
      <c r="B2" s="87"/>
      <c r="C2" s="87"/>
      <c r="D2" s="40"/>
      <c r="E2" s="38"/>
      <c r="F2" s="39" t="s">
        <v>257</v>
      </c>
    </row>
    <row r="3" spans="1:6" ht="12.75" customHeight="1">
      <c r="A3" s="1"/>
      <c r="B3" s="87"/>
      <c r="C3" s="87"/>
      <c r="D3" s="88" t="s">
        <v>258</v>
      </c>
      <c r="E3" s="88"/>
      <c r="F3" s="88"/>
    </row>
    <row r="4" spans="1:6" ht="11.25" customHeight="1">
      <c r="A4" s="1"/>
      <c r="B4" s="87"/>
      <c r="C4" s="87"/>
      <c r="D4" s="88" t="s">
        <v>255</v>
      </c>
      <c r="E4" s="88"/>
      <c r="F4" s="88"/>
    </row>
    <row r="5" spans="1:6" ht="43.5" customHeight="1">
      <c r="A5" s="2"/>
      <c r="B5" s="87"/>
      <c r="C5" s="87"/>
      <c r="D5" s="30"/>
      <c r="E5" s="29"/>
      <c r="F5" s="28"/>
    </row>
    <row r="6" spans="1:6" ht="63" customHeight="1">
      <c r="A6" s="89" t="s">
        <v>326</v>
      </c>
      <c r="B6" s="89"/>
      <c r="C6" s="89"/>
      <c r="D6" s="89"/>
      <c r="E6" s="89"/>
      <c r="F6" s="89"/>
    </row>
    <row r="7" spans="1:6" ht="12.75">
      <c r="A7" s="1"/>
      <c r="B7" s="87"/>
      <c r="C7" s="87"/>
      <c r="D7" s="27"/>
      <c r="E7" s="29"/>
      <c r="F7" s="28"/>
    </row>
    <row r="8" spans="1:6" ht="39" customHeight="1">
      <c r="A8" s="4" t="s">
        <v>0</v>
      </c>
      <c r="B8" s="4" t="s">
        <v>2</v>
      </c>
      <c r="C8" s="4" t="s">
        <v>3</v>
      </c>
      <c r="D8" s="4" t="s">
        <v>4</v>
      </c>
      <c r="E8" s="33" t="s">
        <v>5</v>
      </c>
      <c r="F8" s="32" t="s">
        <v>256</v>
      </c>
    </row>
    <row r="9" spans="1:6" ht="13.5" thickBot="1">
      <c r="A9" s="4" t="s">
        <v>6</v>
      </c>
      <c r="B9" s="44">
        <v>2</v>
      </c>
      <c r="C9" s="44">
        <v>3</v>
      </c>
      <c r="D9" s="44">
        <v>4</v>
      </c>
      <c r="E9" s="76">
        <v>5</v>
      </c>
      <c r="F9" s="44">
        <v>6</v>
      </c>
    </row>
    <row r="10" spans="1:6" ht="12.75">
      <c r="A10" s="6" t="s">
        <v>12</v>
      </c>
      <c r="B10" s="17" t="s">
        <v>13</v>
      </c>
      <c r="C10" s="18">
        <v>61655400</v>
      </c>
      <c r="D10" s="42">
        <v>61803833.05</v>
      </c>
      <c r="E10" s="78">
        <v>0</v>
      </c>
      <c r="F10" s="71">
        <f>D10/C10*100</f>
        <v>100.24074622822981</v>
      </c>
    </row>
    <row r="11" spans="1:6" ht="12.75">
      <c r="A11" s="6" t="s">
        <v>14</v>
      </c>
      <c r="B11" s="7"/>
      <c r="C11" s="10"/>
      <c r="D11" s="36"/>
      <c r="E11" s="77"/>
      <c r="F11" s="72"/>
    </row>
    <row r="12" spans="1:6" s="66" customFormat="1" ht="12.75">
      <c r="A12" s="52" t="s">
        <v>15</v>
      </c>
      <c r="B12" s="53" t="s">
        <v>16</v>
      </c>
      <c r="C12" s="54">
        <v>3974500</v>
      </c>
      <c r="D12" s="55">
        <v>4682582.86</v>
      </c>
      <c r="E12" s="56">
        <v>0</v>
      </c>
      <c r="F12" s="73">
        <f aca="true" t="shared" si="0" ref="F12:F46">D12/C12*100</f>
        <v>117.81564624481067</v>
      </c>
    </row>
    <row r="13" spans="1:6" s="66" customFormat="1" ht="12.75">
      <c r="A13" s="52" t="s">
        <v>17</v>
      </c>
      <c r="B13" s="53" t="s">
        <v>18</v>
      </c>
      <c r="C13" s="54">
        <v>840000</v>
      </c>
      <c r="D13" s="55">
        <v>829015.85</v>
      </c>
      <c r="E13" s="56">
        <v>10984.15</v>
      </c>
      <c r="F13" s="73">
        <f t="shared" si="0"/>
        <v>98.6923630952381</v>
      </c>
    </row>
    <row r="14" spans="1:6" s="67" customFormat="1" ht="12.75">
      <c r="A14" s="57" t="s">
        <v>19</v>
      </c>
      <c r="B14" s="58" t="s">
        <v>20</v>
      </c>
      <c r="C14" s="59">
        <v>840000</v>
      </c>
      <c r="D14" s="60">
        <v>829015.85</v>
      </c>
      <c r="E14" s="56">
        <v>10984.15</v>
      </c>
      <c r="F14" s="74">
        <f t="shared" si="0"/>
        <v>98.6923630952381</v>
      </c>
    </row>
    <row r="15" spans="1:6" ht="37.5" customHeight="1">
      <c r="A15" s="6" t="s">
        <v>21</v>
      </c>
      <c r="B15" s="7" t="s">
        <v>22</v>
      </c>
      <c r="C15" s="8">
        <v>806700</v>
      </c>
      <c r="D15" s="35">
        <v>801661.65</v>
      </c>
      <c r="E15" s="41">
        <v>5038.35</v>
      </c>
      <c r="F15" s="72">
        <f t="shared" si="0"/>
        <v>99.37543696541465</v>
      </c>
    </row>
    <row r="16" spans="1:6" ht="56.25">
      <c r="A16" s="6" t="s">
        <v>23</v>
      </c>
      <c r="B16" s="7" t="s">
        <v>24</v>
      </c>
      <c r="C16" s="8">
        <v>806100</v>
      </c>
      <c r="D16" s="35">
        <v>801140.24</v>
      </c>
      <c r="E16" s="41">
        <v>4959.76</v>
      </c>
      <c r="F16" s="72">
        <f t="shared" si="0"/>
        <v>99.38472149857338</v>
      </c>
    </row>
    <row r="17" spans="1:6" ht="45">
      <c r="A17" s="6" t="s">
        <v>25</v>
      </c>
      <c r="B17" s="7" t="s">
        <v>26</v>
      </c>
      <c r="C17" s="8">
        <v>400</v>
      </c>
      <c r="D17" s="35">
        <v>337.28</v>
      </c>
      <c r="E17" s="41">
        <v>62.72</v>
      </c>
      <c r="F17" s="72">
        <f t="shared" si="0"/>
        <v>84.32</v>
      </c>
    </row>
    <row r="18" spans="1:6" ht="35.25" customHeight="1">
      <c r="A18" s="6" t="s">
        <v>27</v>
      </c>
      <c r="B18" s="7" t="s">
        <v>28</v>
      </c>
      <c r="C18" s="8">
        <v>200</v>
      </c>
      <c r="D18" s="35">
        <v>175.23</v>
      </c>
      <c r="E18" s="41">
        <v>24.77</v>
      </c>
      <c r="F18" s="72">
        <f t="shared" si="0"/>
        <v>87.615</v>
      </c>
    </row>
    <row r="19" spans="1:6" ht="38.25" customHeight="1">
      <c r="A19" s="6" t="s">
        <v>29</v>
      </c>
      <c r="B19" s="7" t="s">
        <v>30</v>
      </c>
      <c r="C19" s="8">
        <v>0</v>
      </c>
      <c r="D19" s="35">
        <v>8.9</v>
      </c>
      <c r="E19" s="41">
        <v>0</v>
      </c>
      <c r="F19" s="72" t="e">
        <f t="shared" si="0"/>
        <v>#DIV/0!</v>
      </c>
    </row>
    <row r="20" spans="1:6" ht="56.25">
      <c r="A20" s="6" t="s">
        <v>31</v>
      </c>
      <c r="B20" s="7" t="s">
        <v>32</v>
      </c>
      <c r="C20" s="8">
        <v>13100</v>
      </c>
      <c r="D20" s="35">
        <v>10793.99</v>
      </c>
      <c r="E20" s="41">
        <v>2306.01</v>
      </c>
      <c r="F20" s="72">
        <f t="shared" si="0"/>
        <v>82.39687022900763</v>
      </c>
    </row>
    <row r="21" spans="1:6" ht="67.5">
      <c r="A21" s="6" t="s">
        <v>33</v>
      </c>
      <c r="B21" s="7" t="s">
        <v>34</v>
      </c>
      <c r="C21" s="8">
        <v>13000</v>
      </c>
      <c r="D21" s="35">
        <v>10739.84</v>
      </c>
      <c r="E21" s="41">
        <v>2260.16</v>
      </c>
      <c r="F21" s="72">
        <f t="shared" si="0"/>
        <v>82.61415384615385</v>
      </c>
    </row>
    <row r="22" spans="1:6" ht="67.5">
      <c r="A22" s="6" t="s">
        <v>35</v>
      </c>
      <c r="B22" s="7" t="s">
        <v>36</v>
      </c>
      <c r="C22" s="8">
        <v>50</v>
      </c>
      <c r="D22" s="35">
        <v>49.8</v>
      </c>
      <c r="E22" s="41">
        <v>0.2</v>
      </c>
      <c r="F22" s="72">
        <f t="shared" si="0"/>
        <v>99.6</v>
      </c>
    </row>
    <row r="23" spans="1:6" ht="78.75">
      <c r="A23" s="6" t="s">
        <v>37</v>
      </c>
      <c r="B23" s="7" t="s">
        <v>38</v>
      </c>
      <c r="C23" s="8">
        <v>50</v>
      </c>
      <c r="D23" s="35">
        <v>4.35</v>
      </c>
      <c r="E23" s="41">
        <v>45.65</v>
      </c>
      <c r="F23" s="72">
        <f t="shared" si="0"/>
        <v>8.7</v>
      </c>
    </row>
    <row r="24" spans="1:6" ht="22.5">
      <c r="A24" s="6" t="s">
        <v>39</v>
      </c>
      <c r="B24" s="7" t="s">
        <v>40</v>
      </c>
      <c r="C24" s="8">
        <v>15200</v>
      </c>
      <c r="D24" s="35">
        <v>14552.37</v>
      </c>
      <c r="E24" s="41">
        <v>647.63</v>
      </c>
      <c r="F24" s="72">
        <f t="shared" si="0"/>
        <v>95.73927631578948</v>
      </c>
    </row>
    <row r="25" spans="1:6" ht="45">
      <c r="A25" s="6" t="s">
        <v>41</v>
      </c>
      <c r="B25" s="7" t="s">
        <v>42</v>
      </c>
      <c r="C25" s="8">
        <v>15000</v>
      </c>
      <c r="D25" s="35">
        <v>14441.79</v>
      </c>
      <c r="E25" s="41">
        <v>558.21</v>
      </c>
      <c r="F25" s="72">
        <f t="shared" si="0"/>
        <v>96.2786</v>
      </c>
    </row>
    <row r="26" spans="1:6" ht="33.75">
      <c r="A26" s="6" t="s">
        <v>43</v>
      </c>
      <c r="B26" s="7" t="s">
        <v>44</v>
      </c>
      <c r="C26" s="8">
        <v>100</v>
      </c>
      <c r="D26" s="35">
        <v>54.36</v>
      </c>
      <c r="E26" s="41">
        <v>45.64</v>
      </c>
      <c r="F26" s="72">
        <f t="shared" si="0"/>
        <v>54.36</v>
      </c>
    </row>
    <row r="27" spans="1:6" ht="45">
      <c r="A27" s="6" t="s">
        <v>45</v>
      </c>
      <c r="B27" s="7" t="s">
        <v>46</v>
      </c>
      <c r="C27" s="8">
        <v>100</v>
      </c>
      <c r="D27" s="35">
        <v>56.22</v>
      </c>
      <c r="E27" s="41">
        <v>43.78</v>
      </c>
      <c r="F27" s="72">
        <f t="shared" si="0"/>
        <v>56.220000000000006</v>
      </c>
    </row>
    <row r="28" spans="1:6" ht="45">
      <c r="A28" s="6" t="s">
        <v>47</v>
      </c>
      <c r="B28" s="7" t="s">
        <v>48</v>
      </c>
      <c r="C28" s="8">
        <v>5000</v>
      </c>
      <c r="D28" s="35">
        <v>2007.84</v>
      </c>
      <c r="E28" s="41">
        <v>2992.16</v>
      </c>
      <c r="F28" s="72">
        <f t="shared" si="0"/>
        <v>40.1568</v>
      </c>
    </row>
    <row r="29" spans="1:6" ht="67.5">
      <c r="A29" s="6" t="s">
        <v>49</v>
      </c>
      <c r="B29" s="7" t="s">
        <v>50</v>
      </c>
      <c r="C29" s="8">
        <v>5000</v>
      </c>
      <c r="D29" s="35">
        <v>2007.84</v>
      </c>
      <c r="E29" s="41">
        <v>2992.16</v>
      </c>
      <c r="F29" s="72">
        <f t="shared" si="0"/>
        <v>40.1568</v>
      </c>
    </row>
    <row r="30" spans="1:6" s="66" customFormat="1" ht="12.75">
      <c r="A30" s="52" t="s">
        <v>51</v>
      </c>
      <c r="B30" s="53" t="s">
        <v>52</v>
      </c>
      <c r="C30" s="54">
        <v>2812000</v>
      </c>
      <c r="D30" s="55">
        <v>3626589.98</v>
      </c>
      <c r="E30" s="56">
        <v>0</v>
      </c>
      <c r="F30" s="73">
        <f t="shared" si="0"/>
        <v>128.9683492176387</v>
      </c>
    </row>
    <row r="31" spans="1:6" s="66" customFormat="1" ht="12.75">
      <c r="A31" s="52" t="s">
        <v>53</v>
      </c>
      <c r="B31" s="53" t="s">
        <v>54</v>
      </c>
      <c r="C31" s="54">
        <v>2812000</v>
      </c>
      <c r="D31" s="55">
        <v>3626589.98</v>
      </c>
      <c r="E31" s="56">
        <v>0</v>
      </c>
      <c r="F31" s="73">
        <f t="shared" si="0"/>
        <v>128.9683492176387</v>
      </c>
    </row>
    <row r="32" spans="1:6" s="67" customFormat="1" ht="21">
      <c r="A32" s="57" t="s">
        <v>55</v>
      </c>
      <c r="B32" s="58" t="s">
        <v>56</v>
      </c>
      <c r="C32" s="59">
        <v>2812000</v>
      </c>
      <c r="D32" s="55">
        <v>3626589.98</v>
      </c>
      <c r="E32" s="61">
        <v>0</v>
      </c>
      <c r="F32" s="74">
        <f t="shared" si="0"/>
        <v>128.9683492176387</v>
      </c>
    </row>
    <row r="33" spans="1:6" ht="33.75">
      <c r="A33" s="6" t="s">
        <v>57</v>
      </c>
      <c r="B33" s="7" t="s">
        <v>58</v>
      </c>
      <c r="C33" s="8">
        <v>2797000</v>
      </c>
      <c r="D33" s="35">
        <v>3613057.07</v>
      </c>
      <c r="E33" s="41">
        <v>0</v>
      </c>
      <c r="F33" s="72">
        <f t="shared" si="0"/>
        <v>129.17615552377546</v>
      </c>
    </row>
    <row r="34" spans="1:6" ht="33.75">
      <c r="A34" s="6" t="s">
        <v>59</v>
      </c>
      <c r="B34" s="7" t="s">
        <v>60</v>
      </c>
      <c r="C34" s="8">
        <v>15000</v>
      </c>
      <c r="D34" s="35">
        <v>13505.85</v>
      </c>
      <c r="E34" s="41">
        <v>1494.15</v>
      </c>
      <c r="F34" s="72">
        <f t="shared" si="0"/>
        <v>90.039</v>
      </c>
    </row>
    <row r="35" spans="1:6" ht="22.5">
      <c r="A35" s="6" t="s">
        <v>61</v>
      </c>
      <c r="B35" s="86">
        <v>1.8210504030023E+19</v>
      </c>
      <c r="C35" s="8">
        <v>0</v>
      </c>
      <c r="D35" s="35">
        <v>27.06</v>
      </c>
      <c r="E35" s="41">
        <v>0</v>
      </c>
      <c r="F35" s="72" t="e">
        <f t="shared" si="0"/>
        <v>#DIV/0!</v>
      </c>
    </row>
    <row r="36" spans="1:6" s="66" customFormat="1" ht="12.75">
      <c r="A36" s="52" t="s">
        <v>62</v>
      </c>
      <c r="B36" s="53" t="s">
        <v>63</v>
      </c>
      <c r="C36" s="54">
        <v>322500</v>
      </c>
      <c r="D36" s="55">
        <v>226977.03</v>
      </c>
      <c r="E36" s="56">
        <v>95522.97</v>
      </c>
      <c r="F36" s="72">
        <f t="shared" si="0"/>
        <v>70.38047441860465</v>
      </c>
    </row>
    <row r="37" spans="1:6" s="67" customFormat="1" ht="21">
      <c r="A37" s="57" t="s">
        <v>64</v>
      </c>
      <c r="B37" s="58" t="s">
        <v>65</v>
      </c>
      <c r="C37" s="59">
        <v>322500</v>
      </c>
      <c r="D37" s="55">
        <v>226977.03</v>
      </c>
      <c r="E37" s="61">
        <v>95522.97</v>
      </c>
      <c r="F37" s="72">
        <f t="shared" si="0"/>
        <v>70.38047441860465</v>
      </c>
    </row>
    <row r="38" spans="1:6" ht="33.75">
      <c r="A38" s="6" t="s">
        <v>66</v>
      </c>
      <c r="B38" s="7" t="s">
        <v>67</v>
      </c>
      <c r="C38" s="8">
        <v>322500</v>
      </c>
      <c r="D38" s="35">
        <v>226977.03</v>
      </c>
      <c r="E38" s="41">
        <v>95522.97</v>
      </c>
      <c r="F38" s="72">
        <f t="shared" si="0"/>
        <v>70.38047441860465</v>
      </c>
    </row>
    <row r="39" spans="1:6" s="66" customFormat="1" ht="12.75">
      <c r="A39" s="52" t="s">
        <v>68</v>
      </c>
      <c r="B39" s="53" t="s">
        <v>69</v>
      </c>
      <c r="C39" s="54">
        <v>57680900</v>
      </c>
      <c r="D39" s="55">
        <v>57121250.19</v>
      </c>
      <c r="E39" s="56">
        <v>559649.81</v>
      </c>
      <c r="F39" s="73">
        <f t="shared" si="0"/>
        <v>99.02974847826577</v>
      </c>
    </row>
    <row r="40" spans="1:6" s="66" customFormat="1" ht="22.5">
      <c r="A40" s="52" t="s">
        <v>70</v>
      </c>
      <c r="B40" s="53" t="s">
        <v>71</v>
      </c>
      <c r="C40" s="54">
        <v>57680900</v>
      </c>
      <c r="D40" s="55">
        <v>57121250.19</v>
      </c>
      <c r="E40" s="56">
        <v>559649.81</v>
      </c>
      <c r="F40" s="73">
        <f t="shared" si="0"/>
        <v>99.02974847826577</v>
      </c>
    </row>
    <row r="41" spans="1:6" s="67" customFormat="1" ht="12.75">
      <c r="A41" s="57" t="s">
        <v>72</v>
      </c>
      <c r="B41" s="58" t="s">
        <v>73</v>
      </c>
      <c r="C41" s="59">
        <v>10220400</v>
      </c>
      <c r="D41" s="55">
        <v>10220400</v>
      </c>
      <c r="E41" s="56">
        <v>0</v>
      </c>
      <c r="F41" s="74">
        <f t="shared" si="0"/>
        <v>100</v>
      </c>
    </row>
    <row r="42" spans="1:6" ht="12.75">
      <c r="A42" s="6" t="s">
        <v>74</v>
      </c>
      <c r="B42" s="7" t="s">
        <v>75</v>
      </c>
      <c r="C42" s="8">
        <v>10220400</v>
      </c>
      <c r="D42" s="35">
        <v>10220400</v>
      </c>
      <c r="E42" s="41">
        <v>0</v>
      </c>
      <c r="F42" s="72">
        <f t="shared" si="0"/>
        <v>100</v>
      </c>
    </row>
    <row r="43" spans="1:6" ht="22.5">
      <c r="A43" s="6" t="s">
        <v>76</v>
      </c>
      <c r="B43" s="7" t="s">
        <v>77</v>
      </c>
      <c r="C43" s="8">
        <v>10220400</v>
      </c>
      <c r="D43" s="35">
        <v>10220400</v>
      </c>
      <c r="E43" s="41">
        <v>0</v>
      </c>
      <c r="F43" s="72">
        <f t="shared" si="0"/>
        <v>100</v>
      </c>
    </row>
    <row r="44" spans="1:6" s="67" customFormat="1" ht="12.75">
      <c r="A44" s="57" t="s">
        <v>78</v>
      </c>
      <c r="B44" s="58" t="s">
        <v>79</v>
      </c>
      <c r="C44" s="59">
        <v>47460500</v>
      </c>
      <c r="D44" s="55">
        <v>46900850.19</v>
      </c>
      <c r="E44" s="56">
        <v>559649.81</v>
      </c>
      <c r="F44" s="74">
        <f t="shared" si="0"/>
        <v>98.82080928350943</v>
      </c>
    </row>
    <row r="45" spans="1:6" ht="22.5">
      <c r="A45" s="6" t="s">
        <v>80</v>
      </c>
      <c r="B45" s="7" t="s">
        <v>81</v>
      </c>
      <c r="C45" s="8">
        <v>47460500</v>
      </c>
      <c r="D45" s="35">
        <v>46900850.19</v>
      </c>
      <c r="E45" s="41">
        <v>559649.81</v>
      </c>
      <c r="F45" s="72">
        <f t="shared" si="0"/>
        <v>98.82080928350943</v>
      </c>
    </row>
    <row r="46" spans="1:6" ht="23.25" thickBot="1">
      <c r="A46" s="6" t="s">
        <v>82</v>
      </c>
      <c r="B46" s="45" t="s">
        <v>83</v>
      </c>
      <c r="C46" s="46">
        <v>47460500</v>
      </c>
      <c r="D46" s="47">
        <v>46900850.19</v>
      </c>
      <c r="E46" s="48">
        <v>559649.81</v>
      </c>
      <c r="F46" s="75">
        <f t="shared" si="0"/>
        <v>98.82080928350943</v>
      </c>
    </row>
    <row r="47" spans="1:5" ht="12.75">
      <c r="A47" s="1"/>
      <c r="B47" s="31"/>
      <c r="C47" s="30"/>
      <c r="D47" s="30"/>
      <c r="E47" s="30"/>
    </row>
    <row r="49" spans="1:6" ht="19.5">
      <c r="A49" s="49" t="s">
        <v>259</v>
      </c>
      <c r="B49" s="49"/>
      <c r="C49" s="49"/>
      <c r="D49" s="49"/>
      <c r="E49" s="49"/>
      <c r="F49" s="49"/>
    </row>
    <row r="50" spans="1:6" ht="19.5">
      <c r="A50" s="49" t="s">
        <v>260</v>
      </c>
      <c r="B50" s="49"/>
      <c r="C50" s="49"/>
      <c r="D50" s="49"/>
      <c r="E50" s="49" t="s">
        <v>261</v>
      </c>
      <c r="F50" s="49"/>
    </row>
  </sheetData>
  <sheetProtection/>
  <mergeCells count="9">
    <mergeCell ref="B5:C5"/>
    <mergeCell ref="B7:C7"/>
    <mergeCell ref="D3:F3"/>
    <mergeCell ref="D4:F4"/>
    <mergeCell ref="A6:F6"/>
    <mergeCell ref="B1:C1"/>
    <mergeCell ref="B2:C2"/>
    <mergeCell ref="B3:C3"/>
    <mergeCell ref="B4:C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workbookViewId="0" topLeftCell="A1">
      <selection activeCell="F6" sqref="F6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  <col min="6" max="6" width="13.421875" style="0" customWidth="1"/>
  </cols>
  <sheetData>
    <row r="1" ht="12.75">
      <c r="F1" s="39" t="s">
        <v>275</v>
      </c>
    </row>
    <row r="2" ht="12.75">
      <c r="F2" s="39" t="s">
        <v>257</v>
      </c>
    </row>
    <row r="3" spans="4:6" ht="12.75">
      <c r="D3" s="88" t="s">
        <v>258</v>
      </c>
      <c r="E3" s="88"/>
      <c r="F3" s="88"/>
    </row>
    <row r="4" spans="1:6" ht="12.75">
      <c r="A4" s="14"/>
      <c r="B4" s="14"/>
      <c r="C4" s="51"/>
      <c r="D4" s="88" t="s">
        <v>255</v>
      </c>
      <c r="E4" s="88"/>
      <c r="F4" s="88"/>
    </row>
    <row r="5" spans="1:6" ht="66.75" customHeight="1">
      <c r="A5" s="89" t="s">
        <v>327</v>
      </c>
      <c r="B5" s="89"/>
      <c r="C5" s="89"/>
      <c r="D5" s="89"/>
      <c r="E5" s="89"/>
      <c r="F5" s="89"/>
    </row>
    <row r="6" spans="1:6" ht="33.75">
      <c r="A6" s="99" t="s">
        <v>0</v>
      </c>
      <c r="B6" s="99" t="s">
        <v>84</v>
      </c>
      <c r="C6" s="99" t="s">
        <v>3</v>
      </c>
      <c r="D6" s="99" t="s">
        <v>4</v>
      </c>
      <c r="E6" s="101" t="s">
        <v>5</v>
      </c>
      <c r="F6" s="32" t="s">
        <v>256</v>
      </c>
    </row>
    <row r="7" spans="1:6" ht="13.5" thickBot="1">
      <c r="A7" s="99" t="s">
        <v>6</v>
      </c>
      <c r="B7" s="100">
        <v>2</v>
      </c>
      <c r="C7" s="100">
        <v>3</v>
      </c>
      <c r="D7" s="100">
        <v>4</v>
      </c>
      <c r="E7" s="102">
        <v>5</v>
      </c>
      <c r="F7" s="103">
        <v>6</v>
      </c>
    </row>
    <row r="8" spans="1:6" ht="12.75">
      <c r="A8" s="15" t="s">
        <v>85</v>
      </c>
      <c r="B8" s="17" t="s">
        <v>13</v>
      </c>
      <c r="C8" s="18">
        <v>64201800</v>
      </c>
      <c r="D8" s="18">
        <v>62966837.78</v>
      </c>
      <c r="E8" s="42">
        <v>1234962.22</v>
      </c>
      <c r="F8" s="41">
        <f>D8/C8*100</f>
        <v>98.07643676657041</v>
      </c>
    </row>
    <row r="9" spans="1:6" ht="12.75">
      <c r="A9" s="20" t="s">
        <v>14</v>
      </c>
      <c r="B9" s="22"/>
      <c r="C9" s="23"/>
      <c r="D9" s="23"/>
      <c r="E9" s="81"/>
      <c r="F9" s="104"/>
    </row>
    <row r="10" spans="1:6" ht="12.75">
      <c r="A10" s="106" t="s">
        <v>86</v>
      </c>
      <c r="B10" s="107" t="s">
        <v>87</v>
      </c>
      <c r="C10" s="109">
        <v>19244800</v>
      </c>
      <c r="D10" s="109">
        <v>19184752.95</v>
      </c>
      <c r="E10" s="110">
        <v>60047.05</v>
      </c>
      <c r="F10" s="108">
        <f aca="true" t="shared" si="0" ref="F9:F72">D10/C10*100</f>
        <v>99.68798298761223</v>
      </c>
    </row>
    <row r="11" spans="1:6" ht="22.5">
      <c r="A11" s="15" t="s">
        <v>88</v>
      </c>
      <c r="B11" s="17" t="s">
        <v>89</v>
      </c>
      <c r="C11" s="18">
        <v>1440200</v>
      </c>
      <c r="D11" s="18">
        <v>1432863.17</v>
      </c>
      <c r="E11" s="42">
        <v>7336.83</v>
      </c>
      <c r="F11" s="41">
        <f t="shared" si="0"/>
        <v>99.49056867101791</v>
      </c>
    </row>
    <row r="12" spans="1:6" ht="12.75">
      <c r="A12" s="15" t="s">
        <v>90</v>
      </c>
      <c r="B12" s="17" t="s">
        <v>91</v>
      </c>
      <c r="C12" s="18">
        <v>1440200</v>
      </c>
      <c r="D12" s="18">
        <v>1432863.17</v>
      </c>
      <c r="E12" s="42">
        <v>7336.83</v>
      </c>
      <c r="F12" s="41">
        <f t="shared" si="0"/>
        <v>99.49056867101791</v>
      </c>
    </row>
    <row r="13" spans="1:6" ht="12.75">
      <c r="A13" s="15" t="s">
        <v>92</v>
      </c>
      <c r="B13" s="17" t="s">
        <v>93</v>
      </c>
      <c r="C13" s="18">
        <v>1440200</v>
      </c>
      <c r="D13" s="18">
        <v>1432863.17</v>
      </c>
      <c r="E13" s="42">
        <v>7336.83</v>
      </c>
      <c r="F13" s="41">
        <f t="shared" si="0"/>
        <v>99.49056867101791</v>
      </c>
    </row>
    <row r="14" spans="1:6" ht="33.75">
      <c r="A14" s="15" t="s">
        <v>94</v>
      </c>
      <c r="B14" s="17" t="s">
        <v>95</v>
      </c>
      <c r="C14" s="18">
        <v>1440200</v>
      </c>
      <c r="D14" s="18">
        <v>1432863.17</v>
      </c>
      <c r="E14" s="42">
        <v>7336.83</v>
      </c>
      <c r="F14" s="41">
        <f t="shared" si="0"/>
        <v>99.49056867101791</v>
      </c>
    </row>
    <row r="15" spans="1:6" ht="12.75">
      <c r="A15" s="15" t="s">
        <v>96</v>
      </c>
      <c r="B15" s="17" t="s">
        <v>97</v>
      </c>
      <c r="C15" s="18">
        <v>1440200</v>
      </c>
      <c r="D15" s="18">
        <v>1432863.17</v>
      </c>
      <c r="E15" s="42">
        <v>7336.83</v>
      </c>
      <c r="F15" s="41">
        <f t="shared" si="0"/>
        <v>99.49056867101791</v>
      </c>
    </row>
    <row r="16" spans="1:6" ht="12.75">
      <c r="A16" s="15" t="s">
        <v>98</v>
      </c>
      <c r="B16" s="17" t="s">
        <v>99</v>
      </c>
      <c r="C16" s="18">
        <v>1100000</v>
      </c>
      <c r="D16" s="18">
        <v>1100000</v>
      </c>
      <c r="E16" s="42">
        <v>0</v>
      </c>
      <c r="F16" s="41">
        <f t="shared" si="0"/>
        <v>100</v>
      </c>
    </row>
    <row r="17" spans="1:6" ht="22.5">
      <c r="A17" s="15" t="s">
        <v>100</v>
      </c>
      <c r="B17" s="17" t="s">
        <v>101</v>
      </c>
      <c r="C17" s="18">
        <v>8000</v>
      </c>
      <c r="D17" s="18">
        <v>8000</v>
      </c>
      <c r="E17" s="42">
        <v>0</v>
      </c>
      <c r="F17" s="41">
        <f t="shared" si="0"/>
        <v>100</v>
      </c>
    </row>
    <row r="18" spans="1:6" ht="22.5">
      <c r="A18" s="15" t="s">
        <v>102</v>
      </c>
      <c r="B18" s="17" t="s">
        <v>103</v>
      </c>
      <c r="C18" s="18">
        <v>332200</v>
      </c>
      <c r="D18" s="18">
        <v>324863.17</v>
      </c>
      <c r="E18" s="42">
        <v>7336.83</v>
      </c>
      <c r="F18" s="41">
        <f t="shared" si="0"/>
        <v>97.79144190246839</v>
      </c>
    </row>
    <row r="19" spans="1:6" ht="22.5">
      <c r="A19" s="15" t="s">
        <v>104</v>
      </c>
      <c r="B19" s="17" t="s">
        <v>105</v>
      </c>
      <c r="C19" s="18">
        <v>2980100</v>
      </c>
      <c r="D19" s="18">
        <v>2958589.91</v>
      </c>
      <c r="E19" s="42">
        <v>21510.09</v>
      </c>
      <c r="F19" s="41">
        <f t="shared" si="0"/>
        <v>99.27820912049931</v>
      </c>
    </row>
    <row r="20" spans="1:6" ht="12.75">
      <c r="A20" s="15" t="s">
        <v>106</v>
      </c>
      <c r="B20" s="17" t="s">
        <v>107</v>
      </c>
      <c r="C20" s="18">
        <v>2980100</v>
      </c>
      <c r="D20" s="18">
        <v>2958589.91</v>
      </c>
      <c r="E20" s="42">
        <v>21510.09</v>
      </c>
      <c r="F20" s="41">
        <f t="shared" si="0"/>
        <v>99.27820912049931</v>
      </c>
    </row>
    <row r="21" spans="1:6" ht="12.75">
      <c r="A21" s="15" t="s">
        <v>108</v>
      </c>
      <c r="B21" s="17" t="s">
        <v>109</v>
      </c>
      <c r="C21" s="18">
        <v>2980100</v>
      </c>
      <c r="D21" s="18">
        <v>2958589.91</v>
      </c>
      <c r="E21" s="42">
        <v>21510.09</v>
      </c>
      <c r="F21" s="41">
        <f t="shared" si="0"/>
        <v>99.27820912049931</v>
      </c>
    </row>
    <row r="22" spans="1:6" ht="33.75">
      <c r="A22" s="15" t="s">
        <v>94</v>
      </c>
      <c r="B22" s="17" t="s">
        <v>110</v>
      </c>
      <c r="C22" s="18">
        <v>2172400</v>
      </c>
      <c r="D22" s="18">
        <v>2170472.53</v>
      </c>
      <c r="E22" s="42">
        <v>1927.47</v>
      </c>
      <c r="F22" s="41">
        <f t="shared" si="0"/>
        <v>99.91127462714047</v>
      </c>
    </row>
    <row r="23" spans="1:6" ht="12.75">
      <c r="A23" s="15" t="s">
        <v>96</v>
      </c>
      <c r="B23" s="17" t="s">
        <v>111</v>
      </c>
      <c r="C23" s="18">
        <v>2172400</v>
      </c>
      <c r="D23" s="18">
        <v>2170472.53</v>
      </c>
      <c r="E23" s="42">
        <v>1927.47</v>
      </c>
      <c r="F23" s="41">
        <f t="shared" si="0"/>
        <v>99.91127462714047</v>
      </c>
    </row>
    <row r="24" spans="1:6" ht="12.75">
      <c r="A24" s="15" t="s">
        <v>98</v>
      </c>
      <c r="B24" s="17" t="s">
        <v>112</v>
      </c>
      <c r="C24" s="18">
        <v>1668500</v>
      </c>
      <c r="D24" s="18">
        <v>1668500</v>
      </c>
      <c r="E24" s="42">
        <v>0</v>
      </c>
      <c r="F24" s="41">
        <f t="shared" si="0"/>
        <v>100</v>
      </c>
    </row>
    <row r="25" spans="1:6" ht="22.5">
      <c r="A25" s="15" t="s">
        <v>102</v>
      </c>
      <c r="B25" s="17" t="s">
        <v>113</v>
      </c>
      <c r="C25" s="18">
        <v>503900</v>
      </c>
      <c r="D25" s="18">
        <v>501972.53</v>
      </c>
      <c r="E25" s="42">
        <v>1927.47</v>
      </c>
      <c r="F25" s="41">
        <f t="shared" si="0"/>
        <v>99.61748958126613</v>
      </c>
    </row>
    <row r="26" spans="1:6" ht="12.75">
      <c r="A26" s="15" t="s">
        <v>114</v>
      </c>
      <c r="B26" s="17" t="s">
        <v>115</v>
      </c>
      <c r="C26" s="18">
        <v>778200</v>
      </c>
      <c r="D26" s="18">
        <v>758939.38</v>
      </c>
      <c r="E26" s="42">
        <v>19260.62</v>
      </c>
      <c r="F26" s="41">
        <f t="shared" si="0"/>
        <v>97.52497815471601</v>
      </c>
    </row>
    <row r="27" spans="1:6" ht="22.5">
      <c r="A27" s="15" t="s">
        <v>116</v>
      </c>
      <c r="B27" s="17" t="s">
        <v>117</v>
      </c>
      <c r="C27" s="18">
        <v>778200</v>
      </c>
      <c r="D27" s="18">
        <v>758939.38</v>
      </c>
      <c r="E27" s="42">
        <v>19260.62</v>
      </c>
      <c r="F27" s="41">
        <f t="shared" si="0"/>
        <v>97.52497815471601</v>
      </c>
    </row>
    <row r="28" spans="1:6" ht="12.75">
      <c r="A28" s="15" t="s">
        <v>118</v>
      </c>
      <c r="B28" s="17" t="s">
        <v>119</v>
      </c>
      <c r="C28" s="18">
        <v>778200</v>
      </c>
      <c r="D28" s="18">
        <v>758939.38</v>
      </c>
      <c r="E28" s="42">
        <v>19260.62</v>
      </c>
      <c r="F28" s="41">
        <f t="shared" si="0"/>
        <v>97.52497815471601</v>
      </c>
    </row>
    <row r="29" spans="1:6" ht="12.75">
      <c r="A29" s="15" t="s">
        <v>120</v>
      </c>
      <c r="B29" s="17" t="s">
        <v>121</v>
      </c>
      <c r="C29" s="18">
        <v>29500</v>
      </c>
      <c r="D29" s="18">
        <v>29178</v>
      </c>
      <c r="E29" s="42">
        <v>322</v>
      </c>
      <c r="F29" s="41">
        <f t="shared" si="0"/>
        <v>98.90847457627119</v>
      </c>
    </row>
    <row r="30" spans="1:6" ht="12.75">
      <c r="A30" s="15" t="s">
        <v>122</v>
      </c>
      <c r="B30" s="17" t="s">
        <v>123</v>
      </c>
      <c r="C30" s="18">
        <v>29500</v>
      </c>
      <c r="D30" s="18">
        <v>29178</v>
      </c>
      <c r="E30" s="42">
        <v>322</v>
      </c>
      <c r="F30" s="41">
        <f t="shared" si="0"/>
        <v>98.90847457627119</v>
      </c>
    </row>
    <row r="31" spans="1:6" ht="12.75">
      <c r="A31" s="15" t="s">
        <v>124</v>
      </c>
      <c r="B31" s="17" t="s">
        <v>125</v>
      </c>
      <c r="C31" s="18">
        <v>28900</v>
      </c>
      <c r="D31" s="18">
        <v>28743</v>
      </c>
      <c r="E31" s="42">
        <v>157</v>
      </c>
      <c r="F31" s="41">
        <f t="shared" si="0"/>
        <v>99.4567474048443</v>
      </c>
    </row>
    <row r="32" spans="1:6" ht="12.75">
      <c r="A32" s="15" t="s">
        <v>126</v>
      </c>
      <c r="B32" s="17" t="s">
        <v>127</v>
      </c>
      <c r="C32" s="18">
        <v>500</v>
      </c>
      <c r="D32" s="18">
        <v>435</v>
      </c>
      <c r="E32" s="42">
        <v>65</v>
      </c>
      <c r="F32" s="41">
        <f t="shared" si="0"/>
        <v>87</v>
      </c>
    </row>
    <row r="33" spans="1:6" ht="12.75">
      <c r="A33" s="15" t="s">
        <v>128</v>
      </c>
      <c r="B33" s="17" t="s">
        <v>129</v>
      </c>
      <c r="C33" s="18">
        <v>100</v>
      </c>
      <c r="D33" s="18">
        <v>0</v>
      </c>
      <c r="E33" s="42">
        <v>100</v>
      </c>
      <c r="F33" s="41">
        <f t="shared" si="0"/>
        <v>0</v>
      </c>
    </row>
    <row r="34" spans="1:6" ht="33.75">
      <c r="A34" s="15" t="s">
        <v>130</v>
      </c>
      <c r="B34" s="17" t="s">
        <v>131</v>
      </c>
      <c r="C34" s="18">
        <v>14306500</v>
      </c>
      <c r="D34" s="18">
        <v>14295299.87</v>
      </c>
      <c r="E34" s="42">
        <v>11200.13</v>
      </c>
      <c r="F34" s="41">
        <f t="shared" si="0"/>
        <v>99.92171299758851</v>
      </c>
    </row>
    <row r="35" spans="1:6" ht="22.5">
      <c r="A35" s="15" t="s">
        <v>132</v>
      </c>
      <c r="B35" s="17" t="s">
        <v>133</v>
      </c>
      <c r="C35" s="18">
        <v>5116600</v>
      </c>
      <c r="D35" s="18">
        <v>5115055.13</v>
      </c>
      <c r="E35" s="42">
        <v>1544.87</v>
      </c>
      <c r="F35" s="41">
        <f t="shared" si="0"/>
        <v>99.96980670757924</v>
      </c>
    </row>
    <row r="36" spans="1:6" ht="22.5">
      <c r="A36" s="15" t="s">
        <v>134</v>
      </c>
      <c r="B36" s="17" t="s">
        <v>135</v>
      </c>
      <c r="C36" s="18">
        <v>5116600</v>
      </c>
      <c r="D36" s="18">
        <v>5115055.13</v>
      </c>
      <c r="E36" s="42">
        <v>1544.87</v>
      </c>
      <c r="F36" s="41">
        <f t="shared" si="0"/>
        <v>99.96980670757924</v>
      </c>
    </row>
    <row r="37" spans="1:6" ht="22.5">
      <c r="A37" s="15" t="s">
        <v>134</v>
      </c>
      <c r="B37" s="17" t="s">
        <v>278</v>
      </c>
      <c r="C37" s="18">
        <v>5116600</v>
      </c>
      <c r="D37" s="18">
        <v>5115055.13</v>
      </c>
      <c r="E37" s="42">
        <v>1544.87</v>
      </c>
      <c r="F37" s="41">
        <f t="shared" si="0"/>
        <v>99.96980670757924</v>
      </c>
    </row>
    <row r="38" spans="1:6" ht="33.75">
      <c r="A38" s="15" t="s">
        <v>94</v>
      </c>
      <c r="B38" s="17" t="s">
        <v>279</v>
      </c>
      <c r="C38" s="18">
        <v>4168000</v>
      </c>
      <c r="D38" s="18">
        <v>4167057.43</v>
      </c>
      <c r="E38" s="42">
        <v>942.57</v>
      </c>
      <c r="F38" s="41">
        <f t="shared" si="0"/>
        <v>99.97738555662188</v>
      </c>
    </row>
    <row r="39" spans="1:6" ht="12.75">
      <c r="A39" s="15" t="s">
        <v>96</v>
      </c>
      <c r="B39" s="17" t="s">
        <v>280</v>
      </c>
      <c r="C39" s="18">
        <v>4168000</v>
      </c>
      <c r="D39" s="18">
        <v>4167057.43</v>
      </c>
      <c r="E39" s="42">
        <v>942.57</v>
      </c>
      <c r="F39" s="41">
        <f t="shared" si="0"/>
        <v>99.97738555662188</v>
      </c>
    </row>
    <row r="40" spans="1:6" ht="12.75">
      <c r="A40" s="15" t="s">
        <v>98</v>
      </c>
      <c r="B40" s="17" t="s">
        <v>281</v>
      </c>
      <c r="C40" s="18">
        <v>3201200</v>
      </c>
      <c r="D40" s="18">
        <v>3201200</v>
      </c>
      <c r="E40" s="42">
        <v>0</v>
      </c>
      <c r="F40" s="41">
        <f t="shared" si="0"/>
        <v>100</v>
      </c>
    </row>
    <row r="41" spans="1:6" ht="22.5">
      <c r="A41" s="15" t="s">
        <v>102</v>
      </c>
      <c r="B41" s="17" t="s">
        <v>282</v>
      </c>
      <c r="C41" s="18">
        <v>966800</v>
      </c>
      <c r="D41" s="18">
        <v>965857.43</v>
      </c>
      <c r="E41" s="42">
        <v>942.57</v>
      </c>
      <c r="F41" s="41">
        <f t="shared" si="0"/>
        <v>99.90250620604056</v>
      </c>
    </row>
    <row r="42" spans="1:6" ht="12.75">
      <c r="A42" s="15" t="s">
        <v>114</v>
      </c>
      <c r="B42" s="17" t="s">
        <v>283</v>
      </c>
      <c r="C42" s="18">
        <v>948600</v>
      </c>
      <c r="D42" s="18">
        <v>947997.7</v>
      </c>
      <c r="E42" s="42">
        <v>602.3</v>
      </c>
      <c r="F42" s="41">
        <f t="shared" si="0"/>
        <v>99.93650643052919</v>
      </c>
    </row>
    <row r="43" spans="1:6" ht="22.5">
      <c r="A43" s="15" t="s">
        <v>116</v>
      </c>
      <c r="B43" s="17" t="s">
        <v>284</v>
      </c>
      <c r="C43" s="18">
        <v>948600</v>
      </c>
      <c r="D43" s="18">
        <v>947997.7</v>
      </c>
      <c r="E43" s="42">
        <v>602.3</v>
      </c>
      <c r="F43" s="41">
        <f t="shared" si="0"/>
        <v>99.93650643052919</v>
      </c>
    </row>
    <row r="44" spans="1:6" ht="12.75">
      <c r="A44" s="15" t="s">
        <v>118</v>
      </c>
      <c r="B44" s="17" t="s">
        <v>285</v>
      </c>
      <c r="C44" s="18">
        <v>948600</v>
      </c>
      <c r="D44" s="18">
        <v>947997.7</v>
      </c>
      <c r="E44" s="42">
        <v>602.3</v>
      </c>
      <c r="F44" s="41">
        <f t="shared" si="0"/>
        <v>99.93650643052919</v>
      </c>
    </row>
    <row r="45" spans="1:6" ht="22.5">
      <c r="A45" s="15" t="s">
        <v>136</v>
      </c>
      <c r="B45" s="17" t="s">
        <v>137</v>
      </c>
      <c r="C45" s="18">
        <v>9011000</v>
      </c>
      <c r="D45" s="18">
        <v>9001437.2</v>
      </c>
      <c r="E45" s="42">
        <v>9562.8</v>
      </c>
      <c r="F45" s="41">
        <f t="shared" si="0"/>
        <v>99.89387637332149</v>
      </c>
    </row>
    <row r="46" spans="1:6" ht="22.5">
      <c r="A46" s="15" t="s">
        <v>138</v>
      </c>
      <c r="B46" s="17" t="s">
        <v>139</v>
      </c>
      <c r="C46" s="18">
        <v>9011000</v>
      </c>
      <c r="D46" s="18">
        <v>9001437.2</v>
      </c>
      <c r="E46" s="42">
        <v>9562.8</v>
      </c>
      <c r="F46" s="41">
        <f t="shared" si="0"/>
        <v>99.89387637332149</v>
      </c>
    </row>
    <row r="47" spans="1:6" ht="33.75">
      <c r="A47" s="15" t="s">
        <v>94</v>
      </c>
      <c r="B47" s="17" t="s">
        <v>140</v>
      </c>
      <c r="C47" s="18">
        <v>8376000</v>
      </c>
      <c r="D47" s="18">
        <v>8368110.38</v>
      </c>
      <c r="E47" s="42">
        <v>7889.62</v>
      </c>
      <c r="F47" s="41">
        <f t="shared" si="0"/>
        <v>99.90580682903534</v>
      </c>
    </row>
    <row r="48" spans="1:6" ht="12.75">
      <c r="A48" s="15" t="s">
        <v>96</v>
      </c>
      <c r="B48" s="17" t="s">
        <v>141</v>
      </c>
      <c r="C48" s="18">
        <v>8376000</v>
      </c>
      <c r="D48" s="18">
        <v>8368110.38</v>
      </c>
      <c r="E48" s="42">
        <v>7889.62</v>
      </c>
      <c r="F48" s="41">
        <f t="shared" si="0"/>
        <v>99.90580682903534</v>
      </c>
    </row>
    <row r="49" spans="1:6" ht="12.75">
      <c r="A49" s="15" t="s">
        <v>98</v>
      </c>
      <c r="B49" s="17" t="s">
        <v>142</v>
      </c>
      <c r="C49" s="18">
        <v>6425300</v>
      </c>
      <c r="D49" s="18">
        <v>6425300</v>
      </c>
      <c r="E49" s="42">
        <v>0</v>
      </c>
      <c r="F49" s="41">
        <f t="shared" si="0"/>
        <v>100</v>
      </c>
    </row>
    <row r="50" spans="1:6" ht="22.5">
      <c r="A50" s="15" t="s">
        <v>100</v>
      </c>
      <c r="B50" s="17" t="s">
        <v>143</v>
      </c>
      <c r="C50" s="18">
        <v>10200</v>
      </c>
      <c r="D50" s="18">
        <v>10200</v>
      </c>
      <c r="E50" s="42">
        <v>0</v>
      </c>
      <c r="F50" s="41">
        <f t="shared" si="0"/>
        <v>100</v>
      </c>
    </row>
    <row r="51" spans="1:6" ht="22.5">
      <c r="A51" s="15" t="s">
        <v>102</v>
      </c>
      <c r="B51" s="17" t="s">
        <v>144</v>
      </c>
      <c r="C51" s="18">
        <v>1940500</v>
      </c>
      <c r="D51" s="18">
        <v>1932610.38</v>
      </c>
      <c r="E51" s="42">
        <v>7889.62</v>
      </c>
      <c r="F51" s="41">
        <f t="shared" si="0"/>
        <v>99.59342334449883</v>
      </c>
    </row>
    <row r="52" spans="1:6" ht="12.75">
      <c r="A52" s="15" t="s">
        <v>114</v>
      </c>
      <c r="B52" s="17" t="s">
        <v>145</v>
      </c>
      <c r="C52" s="18">
        <v>628600</v>
      </c>
      <c r="D52" s="18">
        <v>627048.66</v>
      </c>
      <c r="E52" s="42">
        <v>1551.34</v>
      </c>
      <c r="F52" s="41">
        <f t="shared" si="0"/>
        <v>99.75320712694878</v>
      </c>
    </row>
    <row r="53" spans="1:6" ht="22.5">
      <c r="A53" s="15" t="s">
        <v>116</v>
      </c>
      <c r="B53" s="17" t="s">
        <v>146</v>
      </c>
      <c r="C53" s="18">
        <v>628600</v>
      </c>
      <c r="D53" s="18">
        <v>627048.66</v>
      </c>
      <c r="E53" s="42">
        <v>1551.34</v>
      </c>
      <c r="F53" s="41">
        <f t="shared" si="0"/>
        <v>99.75320712694878</v>
      </c>
    </row>
    <row r="54" spans="1:6" ht="12.75">
      <c r="A54" s="15" t="s">
        <v>118</v>
      </c>
      <c r="B54" s="17" t="s">
        <v>147</v>
      </c>
      <c r="C54" s="18">
        <v>628600</v>
      </c>
      <c r="D54" s="18">
        <v>627048.66</v>
      </c>
      <c r="E54" s="42">
        <v>1551.34</v>
      </c>
      <c r="F54" s="41">
        <f t="shared" si="0"/>
        <v>99.75320712694878</v>
      </c>
    </row>
    <row r="55" spans="1:6" ht="12.75">
      <c r="A55" s="15" t="s">
        <v>120</v>
      </c>
      <c r="B55" s="17" t="s">
        <v>148</v>
      </c>
      <c r="C55" s="18">
        <v>6400</v>
      </c>
      <c r="D55" s="18">
        <v>6278.16</v>
      </c>
      <c r="E55" s="42">
        <v>121.84</v>
      </c>
      <c r="F55" s="41">
        <f t="shared" si="0"/>
        <v>98.09625</v>
      </c>
    </row>
    <row r="56" spans="1:6" ht="12.75">
      <c r="A56" s="15" t="s">
        <v>122</v>
      </c>
      <c r="B56" s="17" t="s">
        <v>149</v>
      </c>
      <c r="C56" s="18">
        <v>6400</v>
      </c>
      <c r="D56" s="18">
        <v>6278.16</v>
      </c>
      <c r="E56" s="42">
        <v>121.84</v>
      </c>
      <c r="F56" s="41">
        <f t="shared" si="0"/>
        <v>98.09625</v>
      </c>
    </row>
    <row r="57" spans="1:6" ht="12.75">
      <c r="A57" s="15" t="s">
        <v>126</v>
      </c>
      <c r="B57" s="17" t="s">
        <v>150</v>
      </c>
      <c r="C57" s="18">
        <v>5000</v>
      </c>
      <c r="D57" s="18">
        <v>4971.15</v>
      </c>
      <c r="E57" s="42">
        <v>28.85</v>
      </c>
      <c r="F57" s="41">
        <f t="shared" si="0"/>
        <v>99.423</v>
      </c>
    </row>
    <row r="58" spans="1:6" ht="12.75">
      <c r="A58" s="15" t="s">
        <v>128</v>
      </c>
      <c r="B58" s="17" t="s">
        <v>151</v>
      </c>
      <c r="C58" s="18">
        <v>1400</v>
      </c>
      <c r="D58" s="18">
        <v>1307.01</v>
      </c>
      <c r="E58" s="42">
        <v>92.99</v>
      </c>
      <c r="F58" s="41">
        <f t="shared" si="0"/>
        <v>93.35785714285714</v>
      </c>
    </row>
    <row r="59" spans="1:6" ht="12.75">
      <c r="A59" s="15" t="s">
        <v>328</v>
      </c>
      <c r="B59" s="17" t="s">
        <v>329</v>
      </c>
      <c r="C59" s="18">
        <v>178900</v>
      </c>
      <c r="D59" s="18">
        <v>178807.54</v>
      </c>
      <c r="E59" s="42">
        <v>92.46</v>
      </c>
      <c r="F59" s="41">
        <f t="shared" si="0"/>
        <v>99.94831749580771</v>
      </c>
    </row>
    <row r="60" spans="1:6" ht="22.5">
      <c r="A60" s="15" t="s">
        <v>330</v>
      </c>
      <c r="B60" s="17" t="s">
        <v>331</v>
      </c>
      <c r="C60" s="18">
        <v>178900</v>
      </c>
      <c r="D60" s="18">
        <v>178807.54</v>
      </c>
      <c r="E60" s="42">
        <v>92.46</v>
      </c>
      <c r="F60" s="41">
        <f t="shared" si="0"/>
        <v>99.94831749580771</v>
      </c>
    </row>
    <row r="61" spans="1:6" ht="33.75">
      <c r="A61" s="15" t="s">
        <v>94</v>
      </c>
      <c r="B61" s="17" t="s">
        <v>332</v>
      </c>
      <c r="C61" s="18">
        <v>142000</v>
      </c>
      <c r="D61" s="18">
        <v>141997.47</v>
      </c>
      <c r="E61" s="42">
        <v>2.53</v>
      </c>
      <c r="F61" s="41">
        <f t="shared" si="0"/>
        <v>99.99821830985915</v>
      </c>
    </row>
    <row r="62" spans="1:6" ht="12.75">
      <c r="A62" s="15" t="s">
        <v>96</v>
      </c>
      <c r="B62" s="17" t="s">
        <v>333</v>
      </c>
      <c r="C62" s="18">
        <v>142000</v>
      </c>
      <c r="D62" s="18">
        <v>141997.47</v>
      </c>
      <c r="E62" s="42">
        <v>2.53</v>
      </c>
      <c r="F62" s="41">
        <f t="shared" si="0"/>
        <v>99.99821830985915</v>
      </c>
    </row>
    <row r="63" spans="1:6" ht="12.75">
      <c r="A63" s="15" t="s">
        <v>98</v>
      </c>
      <c r="B63" s="17" t="s">
        <v>334</v>
      </c>
      <c r="C63" s="18">
        <v>142000</v>
      </c>
      <c r="D63" s="18">
        <v>141997.47</v>
      </c>
      <c r="E63" s="42">
        <v>2.53</v>
      </c>
      <c r="F63" s="41">
        <f t="shared" si="0"/>
        <v>99.99821830985915</v>
      </c>
    </row>
    <row r="64" spans="1:6" ht="12.75">
      <c r="A64" s="15" t="s">
        <v>120</v>
      </c>
      <c r="B64" s="17" t="s">
        <v>335</v>
      </c>
      <c r="C64" s="18">
        <v>36900</v>
      </c>
      <c r="D64" s="18">
        <v>36810.07</v>
      </c>
      <c r="E64" s="42">
        <v>89.93</v>
      </c>
      <c r="F64" s="41">
        <f t="shared" si="0"/>
        <v>99.75628726287262</v>
      </c>
    </row>
    <row r="65" spans="1:6" ht="12.75">
      <c r="A65" s="15" t="s">
        <v>336</v>
      </c>
      <c r="B65" s="17" t="s">
        <v>337</v>
      </c>
      <c r="C65" s="18">
        <v>15000</v>
      </c>
      <c r="D65" s="18">
        <v>15000</v>
      </c>
      <c r="E65" s="42">
        <v>0</v>
      </c>
      <c r="F65" s="41">
        <f t="shared" si="0"/>
        <v>100</v>
      </c>
    </row>
    <row r="66" spans="1:6" ht="22.5">
      <c r="A66" s="15" t="s">
        <v>338</v>
      </c>
      <c r="B66" s="17" t="s">
        <v>339</v>
      </c>
      <c r="C66" s="18">
        <v>15000</v>
      </c>
      <c r="D66" s="18">
        <v>15000</v>
      </c>
      <c r="E66" s="42">
        <v>0</v>
      </c>
      <c r="F66" s="41">
        <f t="shared" si="0"/>
        <v>100</v>
      </c>
    </row>
    <row r="67" spans="1:6" ht="12.75">
      <c r="A67" s="15" t="s">
        <v>122</v>
      </c>
      <c r="B67" s="17" t="s">
        <v>340</v>
      </c>
      <c r="C67" s="18">
        <v>21900</v>
      </c>
      <c r="D67" s="18">
        <v>21810.07</v>
      </c>
      <c r="E67" s="42">
        <v>89.93</v>
      </c>
      <c r="F67" s="41">
        <f t="shared" si="0"/>
        <v>99.5893607305936</v>
      </c>
    </row>
    <row r="68" spans="1:6" ht="12.75">
      <c r="A68" s="15" t="s">
        <v>128</v>
      </c>
      <c r="B68" s="17" t="s">
        <v>341</v>
      </c>
      <c r="C68" s="18">
        <v>21900</v>
      </c>
      <c r="D68" s="18">
        <v>21810.07</v>
      </c>
      <c r="E68" s="42">
        <v>89.93</v>
      </c>
      <c r="F68" s="41">
        <f t="shared" si="0"/>
        <v>99.5893607305936</v>
      </c>
    </row>
    <row r="69" spans="1:6" ht="12.75">
      <c r="A69" s="15" t="s">
        <v>342</v>
      </c>
      <c r="B69" s="17" t="s">
        <v>343</v>
      </c>
      <c r="C69" s="18">
        <v>20000</v>
      </c>
      <c r="D69" s="18">
        <v>0</v>
      </c>
      <c r="E69" s="42">
        <v>20000</v>
      </c>
      <c r="F69" s="41">
        <f t="shared" si="0"/>
        <v>0</v>
      </c>
    </row>
    <row r="70" spans="1:6" ht="12.75">
      <c r="A70" s="15" t="s">
        <v>344</v>
      </c>
      <c r="B70" s="17" t="s">
        <v>345</v>
      </c>
      <c r="C70" s="18">
        <v>20000</v>
      </c>
      <c r="D70" s="18">
        <v>0</v>
      </c>
      <c r="E70" s="42">
        <v>20000</v>
      </c>
      <c r="F70" s="41">
        <f t="shared" si="0"/>
        <v>0</v>
      </c>
    </row>
    <row r="71" spans="1:6" ht="12.75">
      <c r="A71" s="15" t="s">
        <v>346</v>
      </c>
      <c r="B71" s="17" t="s">
        <v>347</v>
      </c>
      <c r="C71" s="18">
        <v>20000</v>
      </c>
      <c r="D71" s="18">
        <v>0</v>
      </c>
      <c r="E71" s="42">
        <v>20000</v>
      </c>
      <c r="F71" s="41">
        <f t="shared" si="0"/>
        <v>0</v>
      </c>
    </row>
    <row r="72" spans="1:6" ht="12.75">
      <c r="A72" s="15" t="s">
        <v>120</v>
      </c>
      <c r="B72" s="17" t="s">
        <v>348</v>
      </c>
      <c r="C72" s="18">
        <v>20000</v>
      </c>
      <c r="D72" s="18">
        <v>0</v>
      </c>
      <c r="E72" s="42">
        <v>20000</v>
      </c>
      <c r="F72" s="41">
        <f t="shared" si="0"/>
        <v>0</v>
      </c>
    </row>
    <row r="73" spans="1:6" ht="12.75">
      <c r="A73" s="15" t="s">
        <v>349</v>
      </c>
      <c r="B73" s="17" t="s">
        <v>350</v>
      </c>
      <c r="C73" s="18">
        <v>20000</v>
      </c>
      <c r="D73" s="18">
        <v>0</v>
      </c>
      <c r="E73" s="42">
        <v>20000</v>
      </c>
      <c r="F73" s="41">
        <f aca="true" t="shared" si="1" ref="F73:F136">D73/C73*100</f>
        <v>0</v>
      </c>
    </row>
    <row r="74" spans="1:6" ht="12.75">
      <c r="A74" s="15" t="s">
        <v>152</v>
      </c>
      <c r="B74" s="17" t="s">
        <v>153</v>
      </c>
      <c r="C74" s="18">
        <v>498000</v>
      </c>
      <c r="D74" s="18">
        <v>498000</v>
      </c>
      <c r="E74" s="42">
        <v>0</v>
      </c>
      <c r="F74" s="41">
        <f t="shared" si="1"/>
        <v>100</v>
      </c>
    </row>
    <row r="75" spans="1:6" ht="33.75">
      <c r="A75" s="15" t="s">
        <v>154</v>
      </c>
      <c r="B75" s="17" t="s">
        <v>155</v>
      </c>
      <c r="C75" s="18">
        <v>180000</v>
      </c>
      <c r="D75" s="18">
        <v>180000</v>
      </c>
      <c r="E75" s="42">
        <v>0</v>
      </c>
      <c r="F75" s="41">
        <f t="shared" si="1"/>
        <v>100</v>
      </c>
    </row>
    <row r="76" spans="1:6" ht="33.75">
      <c r="A76" s="15" t="s">
        <v>156</v>
      </c>
      <c r="B76" s="17" t="s">
        <v>157</v>
      </c>
      <c r="C76" s="18">
        <v>75000</v>
      </c>
      <c r="D76" s="18">
        <v>75000</v>
      </c>
      <c r="E76" s="42">
        <v>0</v>
      </c>
      <c r="F76" s="41">
        <f t="shared" si="1"/>
        <v>100</v>
      </c>
    </row>
    <row r="77" spans="1:6" ht="33.75">
      <c r="A77" s="15" t="s">
        <v>158</v>
      </c>
      <c r="B77" s="17" t="s">
        <v>159</v>
      </c>
      <c r="C77" s="18">
        <v>75000</v>
      </c>
      <c r="D77" s="18">
        <v>75000</v>
      </c>
      <c r="E77" s="42">
        <v>0</v>
      </c>
      <c r="F77" s="41">
        <f t="shared" si="1"/>
        <v>100</v>
      </c>
    </row>
    <row r="78" spans="1:6" ht="12.75">
      <c r="A78" s="15" t="s">
        <v>114</v>
      </c>
      <c r="B78" s="17" t="s">
        <v>160</v>
      </c>
      <c r="C78" s="18">
        <v>75000</v>
      </c>
      <c r="D78" s="18">
        <v>75000</v>
      </c>
      <c r="E78" s="42">
        <v>0</v>
      </c>
      <c r="F78" s="41">
        <f t="shared" si="1"/>
        <v>100</v>
      </c>
    </row>
    <row r="79" spans="1:6" ht="22.5">
      <c r="A79" s="15" t="s">
        <v>116</v>
      </c>
      <c r="B79" s="17" t="s">
        <v>161</v>
      </c>
      <c r="C79" s="18">
        <v>75000</v>
      </c>
      <c r="D79" s="18">
        <v>75000</v>
      </c>
      <c r="E79" s="42">
        <v>0</v>
      </c>
      <c r="F79" s="41">
        <f t="shared" si="1"/>
        <v>100</v>
      </c>
    </row>
    <row r="80" spans="1:6" ht="12.75">
      <c r="A80" s="15" t="s">
        <v>118</v>
      </c>
      <c r="B80" s="17" t="s">
        <v>162</v>
      </c>
      <c r="C80" s="18">
        <v>75000</v>
      </c>
      <c r="D80" s="18">
        <v>75000</v>
      </c>
      <c r="E80" s="42">
        <v>0</v>
      </c>
      <c r="F80" s="41">
        <f t="shared" si="1"/>
        <v>100</v>
      </c>
    </row>
    <row r="81" spans="1:6" ht="22.5">
      <c r="A81" s="15" t="s">
        <v>163</v>
      </c>
      <c r="B81" s="17" t="s">
        <v>164</v>
      </c>
      <c r="C81" s="18">
        <v>105000</v>
      </c>
      <c r="D81" s="18">
        <v>105000</v>
      </c>
      <c r="E81" s="42">
        <v>0</v>
      </c>
      <c r="F81" s="41">
        <f t="shared" si="1"/>
        <v>100</v>
      </c>
    </row>
    <row r="82" spans="1:6" ht="22.5">
      <c r="A82" s="15" t="s">
        <v>165</v>
      </c>
      <c r="B82" s="17" t="s">
        <v>166</v>
      </c>
      <c r="C82" s="18">
        <v>105000</v>
      </c>
      <c r="D82" s="18">
        <v>105000</v>
      </c>
      <c r="E82" s="42">
        <v>0</v>
      </c>
      <c r="F82" s="41">
        <f t="shared" si="1"/>
        <v>100</v>
      </c>
    </row>
    <row r="83" spans="1:6" ht="12.75">
      <c r="A83" s="15" t="s">
        <v>114</v>
      </c>
      <c r="B83" s="17" t="s">
        <v>167</v>
      </c>
      <c r="C83" s="18">
        <v>105000</v>
      </c>
      <c r="D83" s="18">
        <v>105000</v>
      </c>
      <c r="E83" s="42">
        <v>0</v>
      </c>
      <c r="F83" s="41">
        <f t="shared" si="1"/>
        <v>100</v>
      </c>
    </row>
    <row r="84" spans="1:6" ht="22.5">
      <c r="A84" s="15" t="s">
        <v>116</v>
      </c>
      <c r="B84" s="17" t="s">
        <v>168</v>
      </c>
      <c r="C84" s="18">
        <v>105000</v>
      </c>
      <c r="D84" s="18">
        <v>105000</v>
      </c>
      <c r="E84" s="42">
        <v>0</v>
      </c>
      <c r="F84" s="41">
        <f t="shared" si="1"/>
        <v>100</v>
      </c>
    </row>
    <row r="85" spans="1:6" ht="12.75">
      <c r="A85" s="15" t="s">
        <v>118</v>
      </c>
      <c r="B85" s="17" t="s">
        <v>169</v>
      </c>
      <c r="C85" s="18">
        <v>105000</v>
      </c>
      <c r="D85" s="18">
        <v>105000</v>
      </c>
      <c r="E85" s="42">
        <v>0</v>
      </c>
      <c r="F85" s="41">
        <f t="shared" si="1"/>
        <v>100</v>
      </c>
    </row>
    <row r="86" spans="1:6" ht="22.5">
      <c r="A86" s="15" t="s">
        <v>170</v>
      </c>
      <c r="B86" s="17" t="s">
        <v>171</v>
      </c>
      <c r="C86" s="18">
        <v>318000</v>
      </c>
      <c r="D86" s="18">
        <v>318000</v>
      </c>
      <c r="E86" s="42">
        <v>0</v>
      </c>
      <c r="F86" s="41">
        <f t="shared" si="1"/>
        <v>100</v>
      </c>
    </row>
    <row r="87" spans="1:6" ht="33.75">
      <c r="A87" s="15" t="s">
        <v>172</v>
      </c>
      <c r="B87" s="17" t="s">
        <v>286</v>
      </c>
      <c r="C87" s="18">
        <v>318000</v>
      </c>
      <c r="D87" s="18">
        <v>318000</v>
      </c>
      <c r="E87" s="42">
        <v>0</v>
      </c>
      <c r="F87" s="41">
        <f t="shared" si="1"/>
        <v>100</v>
      </c>
    </row>
    <row r="88" spans="1:6" ht="12.75">
      <c r="A88" s="15" t="s">
        <v>114</v>
      </c>
      <c r="B88" s="17" t="s">
        <v>287</v>
      </c>
      <c r="C88" s="18">
        <v>318000</v>
      </c>
      <c r="D88" s="18">
        <v>318000</v>
      </c>
      <c r="E88" s="42">
        <v>0</v>
      </c>
      <c r="F88" s="41">
        <f t="shared" si="1"/>
        <v>100</v>
      </c>
    </row>
    <row r="89" spans="1:6" ht="22.5">
      <c r="A89" s="15" t="s">
        <v>116</v>
      </c>
      <c r="B89" s="17" t="s">
        <v>288</v>
      </c>
      <c r="C89" s="18">
        <v>318000</v>
      </c>
      <c r="D89" s="18">
        <v>318000</v>
      </c>
      <c r="E89" s="42">
        <v>0</v>
      </c>
      <c r="F89" s="41">
        <f t="shared" si="1"/>
        <v>100</v>
      </c>
    </row>
    <row r="90" spans="1:6" ht="12.75">
      <c r="A90" s="15" t="s">
        <v>118</v>
      </c>
      <c r="B90" s="17" t="s">
        <v>289</v>
      </c>
      <c r="C90" s="18">
        <v>318000</v>
      </c>
      <c r="D90" s="18">
        <v>318000</v>
      </c>
      <c r="E90" s="42">
        <v>0</v>
      </c>
      <c r="F90" s="41">
        <f t="shared" si="1"/>
        <v>100</v>
      </c>
    </row>
    <row r="91" spans="1:6" ht="12.75">
      <c r="A91" s="106" t="s">
        <v>351</v>
      </c>
      <c r="B91" s="107" t="s">
        <v>352</v>
      </c>
      <c r="C91" s="109">
        <v>120000</v>
      </c>
      <c r="D91" s="109">
        <v>120000</v>
      </c>
      <c r="E91" s="110">
        <v>0</v>
      </c>
      <c r="F91" s="61">
        <f t="shared" si="1"/>
        <v>100</v>
      </c>
    </row>
    <row r="92" spans="1:6" ht="22.5">
      <c r="A92" s="15" t="s">
        <v>353</v>
      </c>
      <c r="B92" s="17" t="s">
        <v>354</v>
      </c>
      <c r="C92" s="18">
        <v>120000</v>
      </c>
      <c r="D92" s="18">
        <v>120000</v>
      </c>
      <c r="E92" s="42">
        <v>0</v>
      </c>
      <c r="F92" s="41">
        <f t="shared" si="1"/>
        <v>100</v>
      </c>
    </row>
    <row r="93" spans="1:6" ht="33.75">
      <c r="A93" s="15" t="s">
        <v>154</v>
      </c>
      <c r="B93" s="17" t="s">
        <v>355</v>
      </c>
      <c r="C93" s="18">
        <v>120000</v>
      </c>
      <c r="D93" s="18">
        <v>120000</v>
      </c>
      <c r="E93" s="42">
        <v>0</v>
      </c>
      <c r="F93" s="41">
        <f t="shared" si="1"/>
        <v>100</v>
      </c>
    </row>
    <row r="94" spans="1:6" ht="45">
      <c r="A94" s="15" t="s">
        <v>356</v>
      </c>
      <c r="B94" s="17" t="s">
        <v>357</v>
      </c>
      <c r="C94" s="18">
        <v>120000</v>
      </c>
      <c r="D94" s="18">
        <v>120000</v>
      </c>
      <c r="E94" s="42">
        <v>0</v>
      </c>
      <c r="F94" s="41">
        <f t="shared" si="1"/>
        <v>100</v>
      </c>
    </row>
    <row r="95" spans="1:6" ht="45">
      <c r="A95" s="15" t="s">
        <v>358</v>
      </c>
      <c r="B95" s="17" t="s">
        <v>359</v>
      </c>
      <c r="C95" s="18">
        <v>120000</v>
      </c>
      <c r="D95" s="18">
        <v>120000</v>
      </c>
      <c r="E95" s="42">
        <v>0</v>
      </c>
      <c r="F95" s="41">
        <f t="shared" si="1"/>
        <v>100</v>
      </c>
    </row>
    <row r="96" spans="1:6" ht="12.75">
      <c r="A96" s="15" t="s">
        <v>114</v>
      </c>
      <c r="B96" s="17" t="s">
        <v>360</v>
      </c>
      <c r="C96" s="18">
        <v>120000</v>
      </c>
      <c r="D96" s="18">
        <v>120000</v>
      </c>
      <c r="E96" s="42">
        <v>0</v>
      </c>
      <c r="F96" s="41">
        <f t="shared" si="1"/>
        <v>100</v>
      </c>
    </row>
    <row r="97" spans="1:6" ht="22.5">
      <c r="A97" s="15" t="s">
        <v>116</v>
      </c>
      <c r="B97" s="17" t="s">
        <v>361</v>
      </c>
      <c r="C97" s="18">
        <v>120000</v>
      </c>
      <c r="D97" s="18">
        <v>120000</v>
      </c>
      <c r="E97" s="42">
        <v>0</v>
      </c>
      <c r="F97" s="41">
        <f t="shared" si="1"/>
        <v>100</v>
      </c>
    </row>
    <row r="98" spans="1:6" ht="12.75">
      <c r="A98" s="15" t="s">
        <v>118</v>
      </c>
      <c r="B98" s="17" t="s">
        <v>362</v>
      </c>
      <c r="C98" s="18">
        <v>120000</v>
      </c>
      <c r="D98" s="18">
        <v>120000</v>
      </c>
      <c r="E98" s="42">
        <v>0</v>
      </c>
      <c r="F98" s="41">
        <f t="shared" si="1"/>
        <v>100</v>
      </c>
    </row>
    <row r="99" spans="1:6" ht="12.75">
      <c r="A99" s="106" t="s">
        <v>173</v>
      </c>
      <c r="B99" s="107" t="s">
        <v>174</v>
      </c>
      <c r="C99" s="109">
        <v>42025900</v>
      </c>
      <c r="D99" s="109">
        <v>41467795.06</v>
      </c>
      <c r="E99" s="110">
        <v>558104.94</v>
      </c>
      <c r="F99" s="61">
        <f t="shared" si="1"/>
        <v>98.6719976490688</v>
      </c>
    </row>
    <row r="100" spans="1:6" ht="12.75">
      <c r="A100" s="15" t="s">
        <v>175</v>
      </c>
      <c r="B100" s="17" t="s">
        <v>176</v>
      </c>
      <c r="C100" s="18">
        <v>42025900</v>
      </c>
      <c r="D100" s="18">
        <v>41467795.06</v>
      </c>
      <c r="E100" s="42">
        <v>558104.94</v>
      </c>
      <c r="F100" s="41">
        <f t="shared" si="1"/>
        <v>98.6719976490688</v>
      </c>
    </row>
    <row r="101" spans="1:6" ht="22.5">
      <c r="A101" s="15" t="s">
        <v>132</v>
      </c>
      <c r="B101" s="17" t="s">
        <v>177</v>
      </c>
      <c r="C101" s="18">
        <v>42025900</v>
      </c>
      <c r="D101" s="18">
        <v>41467795.06</v>
      </c>
      <c r="E101" s="42">
        <v>558104.94</v>
      </c>
      <c r="F101" s="41">
        <f t="shared" si="1"/>
        <v>98.6719976490688</v>
      </c>
    </row>
    <row r="102" spans="1:6" ht="33.75">
      <c r="A102" s="15" t="s">
        <v>178</v>
      </c>
      <c r="B102" s="17" t="s">
        <v>179</v>
      </c>
      <c r="C102" s="18">
        <v>1499900</v>
      </c>
      <c r="D102" s="18">
        <v>1499795.86</v>
      </c>
      <c r="E102" s="42">
        <v>104.14</v>
      </c>
      <c r="F102" s="41">
        <f t="shared" si="1"/>
        <v>99.99305687045805</v>
      </c>
    </row>
    <row r="103" spans="1:6" ht="33.75">
      <c r="A103" s="15" t="s">
        <v>178</v>
      </c>
      <c r="B103" s="17" t="s">
        <v>290</v>
      </c>
      <c r="C103" s="18">
        <v>1499900</v>
      </c>
      <c r="D103" s="18">
        <v>1499795.86</v>
      </c>
      <c r="E103" s="42">
        <v>104.14</v>
      </c>
      <c r="F103" s="41">
        <f t="shared" si="1"/>
        <v>99.99305687045805</v>
      </c>
    </row>
    <row r="104" spans="1:6" ht="12.75">
      <c r="A104" s="15" t="s">
        <v>114</v>
      </c>
      <c r="B104" s="17" t="s">
        <v>291</v>
      </c>
      <c r="C104" s="18">
        <v>1499900</v>
      </c>
      <c r="D104" s="18">
        <v>1499795.86</v>
      </c>
      <c r="E104" s="42">
        <v>104.14</v>
      </c>
      <c r="F104" s="41">
        <f t="shared" si="1"/>
        <v>99.99305687045805</v>
      </c>
    </row>
    <row r="105" spans="1:6" ht="22.5">
      <c r="A105" s="15" t="s">
        <v>116</v>
      </c>
      <c r="B105" s="17" t="s">
        <v>292</v>
      </c>
      <c r="C105" s="18">
        <v>1499900</v>
      </c>
      <c r="D105" s="18">
        <v>1499795.86</v>
      </c>
      <c r="E105" s="42">
        <v>104.14</v>
      </c>
      <c r="F105" s="41">
        <f t="shared" si="1"/>
        <v>99.99305687045805</v>
      </c>
    </row>
    <row r="106" spans="1:6" ht="12.75">
      <c r="A106" s="15" t="s">
        <v>118</v>
      </c>
      <c r="B106" s="17" t="s">
        <v>293</v>
      </c>
      <c r="C106" s="18">
        <v>1499900</v>
      </c>
      <c r="D106" s="18">
        <v>1499795.86</v>
      </c>
      <c r="E106" s="42">
        <v>104.14</v>
      </c>
      <c r="F106" s="41">
        <f t="shared" si="1"/>
        <v>99.99305687045805</v>
      </c>
    </row>
    <row r="107" spans="1:6" ht="22.5">
      <c r="A107" s="15" t="s">
        <v>180</v>
      </c>
      <c r="B107" s="17" t="s">
        <v>181</v>
      </c>
      <c r="C107" s="18">
        <v>17238800</v>
      </c>
      <c r="D107" s="18">
        <v>17238500</v>
      </c>
      <c r="E107" s="42">
        <v>300</v>
      </c>
      <c r="F107" s="41">
        <f t="shared" si="1"/>
        <v>99.99825973965704</v>
      </c>
    </row>
    <row r="108" spans="1:6" ht="33.75">
      <c r="A108" s="15" t="s">
        <v>363</v>
      </c>
      <c r="B108" s="17" t="s">
        <v>364</v>
      </c>
      <c r="C108" s="18">
        <v>3236600</v>
      </c>
      <c r="D108" s="18">
        <v>3236300</v>
      </c>
      <c r="E108" s="42">
        <v>300</v>
      </c>
      <c r="F108" s="41">
        <f t="shared" si="1"/>
        <v>99.99073101402706</v>
      </c>
    </row>
    <row r="109" spans="1:6" ht="12.75">
      <c r="A109" s="15" t="s">
        <v>114</v>
      </c>
      <c r="B109" s="17" t="s">
        <v>365</v>
      </c>
      <c r="C109" s="18">
        <v>3236600</v>
      </c>
      <c r="D109" s="18">
        <v>3236300</v>
      </c>
      <c r="E109" s="42">
        <v>300</v>
      </c>
      <c r="F109" s="41">
        <f t="shared" si="1"/>
        <v>99.99073101402706</v>
      </c>
    </row>
    <row r="110" spans="1:6" ht="22.5">
      <c r="A110" s="15" t="s">
        <v>116</v>
      </c>
      <c r="B110" s="17" t="s">
        <v>366</v>
      </c>
      <c r="C110" s="18">
        <v>3236600</v>
      </c>
      <c r="D110" s="18">
        <v>3236300</v>
      </c>
      <c r="E110" s="42">
        <v>300</v>
      </c>
      <c r="F110" s="41">
        <f t="shared" si="1"/>
        <v>99.99073101402706</v>
      </c>
    </row>
    <row r="111" spans="1:6" ht="12.75">
      <c r="A111" s="15" t="s">
        <v>118</v>
      </c>
      <c r="B111" s="17" t="s">
        <v>367</v>
      </c>
      <c r="C111" s="18">
        <v>3236600</v>
      </c>
      <c r="D111" s="18">
        <v>3236300</v>
      </c>
      <c r="E111" s="42">
        <v>300</v>
      </c>
      <c r="F111" s="41">
        <f t="shared" si="1"/>
        <v>99.99073101402706</v>
      </c>
    </row>
    <row r="112" spans="1:6" ht="22.5">
      <c r="A112" s="15" t="s">
        <v>180</v>
      </c>
      <c r="B112" s="17" t="s">
        <v>294</v>
      </c>
      <c r="C112" s="18">
        <v>14002200</v>
      </c>
      <c r="D112" s="18">
        <v>14002200</v>
      </c>
      <c r="E112" s="42">
        <v>0</v>
      </c>
      <c r="F112" s="41">
        <f t="shared" si="1"/>
        <v>100</v>
      </c>
    </row>
    <row r="113" spans="1:6" ht="12.75">
      <c r="A113" s="15" t="s">
        <v>114</v>
      </c>
      <c r="B113" s="17" t="s">
        <v>295</v>
      </c>
      <c r="C113" s="18">
        <v>14002200</v>
      </c>
      <c r="D113" s="18">
        <v>14002200</v>
      </c>
      <c r="E113" s="42">
        <v>0</v>
      </c>
      <c r="F113" s="41">
        <f t="shared" si="1"/>
        <v>100</v>
      </c>
    </row>
    <row r="114" spans="1:6" ht="22.5">
      <c r="A114" s="15" t="s">
        <v>116</v>
      </c>
      <c r="B114" s="17" t="s">
        <v>296</v>
      </c>
      <c r="C114" s="18">
        <v>14002200</v>
      </c>
      <c r="D114" s="18">
        <v>14002200</v>
      </c>
      <c r="E114" s="42">
        <v>0</v>
      </c>
      <c r="F114" s="41">
        <f t="shared" si="1"/>
        <v>100</v>
      </c>
    </row>
    <row r="115" spans="1:6" ht="12.75">
      <c r="A115" s="15" t="s">
        <v>118</v>
      </c>
      <c r="B115" s="17" t="s">
        <v>297</v>
      </c>
      <c r="C115" s="18">
        <v>14002200</v>
      </c>
      <c r="D115" s="18">
        <v>14002200</v>
      </c>
      <c r="E115" s="42">
        <v>0</v>
      </c>
      <c r="F115" s="41">
        <f t="shared" si="1"/>
        <v>100</v>
      </c>
    </row>
    <row r="116" spans="1:6" ht="22.5">
      <c r="A116" s="15" t="s">
        <v>182</v>
      </c>
      <c r="B116" s="17" t="s">
        <v>183</v>
      </c>
      <c r="C116" s="18">
        <v>6545200</v>
      </c>
      <c r="D116" s="18">
        <v>6509665.27</v>
      </c>
      <c r="E116" s="42">
        <v>35534.73</v>
      </c>
      <c r="F116" s="41">
        <f t="shared" si="1"/>
        <v>99.45708717839027</v>
      </c>
    </row>
    <row r="117" spans="1:6" ht="33.75">
      <c r="A117" s="15" t="s">
        <v>368</v>
      </c>
      <c r="B117" s="17" t="s">
        <v>369</v>
      </c>
      <c r="C117" s="18">
        <v>2986700</v>
      </c>
      <c r="D117" s="18">
        <v>2971193.35</v>
      </c>
      <c r="E117" s="42">
        <v>15506.65</v>
      </c>
      <c r="F117" s="41">
        <f t="shared" si="1"/>
        <v>99.48080992399639</v>
      </c>
    </row>
    <row r="118" spans="1:6" ht="12.75">
      <c r="A118" s="15" t="s">
        <v>114</v>
      </c>
      <c r="B118" s="17" t="s">
        <v>370</v>
      </c>
      <c r="C118" s="18">
        <v>2986700</v>
      </c>
      <c r="D118" s="18">
        <v>2971193.35</v>
      </c>
      <c r="E118" s="42">
        <v>15506.65</v>
      </c>
      <c r="F118" s="41">
        <f t="shared" si="1"/>
        <v>99.48080992399639</v>
      </c>
    </row>
    <row r="119" spans="1:6" ht="22.5">
      <c r="A119" s="15" t="s">
        <v>116</v>
      </c>
      <c r="B119" s="17" t="s">
        <v>371</v>
      </c>
      <c r="C119" s="18">
        <v>2986700</v>
      </c>
      <c r="D119" s="18">
        <v>2971193.35</v>
      </c>
      <c r="E119" s="42">
        <v>15506.65</v>
      </c>
      <c r="F119" s="41">
        <f t="shared" si="1"/>
        <v>99.48080992399639</v>
      </c>
    </row>
    <row r="120" spans="1:6" ht="12.75">
      <c r="A120" s="15" t="s">
        <v>118</v>
      </c>
      <c r="B120" s="17" t="s">
        <v>372</v>
      </c>
      <c r="C120" s="18">
        <v>2986700</v>
      </c>
      <c r="D120" s="18">
        <v>2971193.35</v>
      </c>
      <c r="E120" s="42">
        <v>15506.65</v>
      </c>
      <c r="F120" s="41">
        <f t="shared" si="1"/>
        <v>99.48080992399639</v>
      </c>
    </row>
    <row r="121" spans="1:6" ht="22.5">
      <c r="A121" s="15" t="s">
        <v>182</v>
      </c>
      <c r="B121" s="17" t="s">
        <v>298</v>
      </c>
      <c r="C121" s="18">
        <v>3558500</v>
      </c>
      <c r="D121" s="18">
        <v>3538471.92</v>
      </c>
      <c r="E121" s="42">
        <v>20028.08</v>
      </c>
      <c r="F121" s="41">
        <f t="shared" si="1"/>
        <v>99.4371763383448</v>
      </c>
    </row>
    <row r="122" spans="1:6" ht="12.75">
      <c r="A122" s="15" t="s">
        <v>114</v>
      </c>
      <c r="B122" s="17" t="s">
        <v>299</v>
      </c>
      <c r="C122" s="18">
        <v>3558500</v>
      </c>
      <c r="D122" s="18">
        <v>3538471.92</v>
      </c>
      <c r="E122" s="42">
        <v>20028.08</v>
      </c>
      <c r="F122" s="41">
        <f t="shared" si="1"/>
        <v>99.4371763383448</v>
      </c>
    </row>
    <row r="123" spans="1:6" ht="22.5">
      <c r="A123" s="15" t="s">
        <v>116</v>
      </c>
      <c r="B123" s="17" t="s">
        <v>300</v>
      </c>
      <c r="C123" s="18">
        <v>3558500</v>
      </c>
      <c r="D123" s="18">
        <v>3538471.92</v>
      </c>
      <c r="E123" s="42">
        <v>20028.08</v>
      </c>
      <c r="F123" s="41">
        <f t="shared" si="1"/>
        <v>99.4371763383448</v>
      </c>
    </row>
    <row r="124" spans="1:6" ht="12.75">
      <c r="A124" s="15" t="s">
        <v>118</v>
      </c>
      <c r="B124" s="17" t="s">
        <v>301</v>
      </c>
      <c r="C124" s="18">
        <v>3558500</v>
      </c>
      <c r="D124" s="18">
        <v>3538471.92</v>
      </c>
      <c r="E124" s="42">
        <v>20028.08</v>
      </c>
      <c r="F124" s="41">
        <f t="shared" si="1"/>
        <v>99.4371763383448</v>
      </c>
    </row>
    <row r="125" spans="1:6" ht="22.5">
      <c r="A125" s="15" t="s">
        <v>184</v>
      </c>
      <c r="B125" s="17" t="s">
        <v>185</v>
      </c>
      <c r="C125" s="18">
        <v>943100</v>
      </c>
      <c r="D125" s="18">
        <v>906502.25</v>
      </c>
      <c r="E125" s="42">
        <v>36597.75</v>
      </c>
      <c r="F125" s="41">
        <f t="shared" si="1"/>
        <v>96.11941999787933</v>
      </c>
    </row>
    <row r="126" spans="1:6" ht="22.5">
      <c r="A126" s="15" t="s">
        <v>373</v>
      </c>
      <c r="B126" s="17" t="s">
        <v>302</v>
      </c>
      <c r="C126" s="18">
        <v>943100</v>
      </c>
      <c r="D126" s="18">
        <v>906502.25</v>
      </c>
      <c r="E126" s="42">
        <v>36597.75</v>
      </c>
      <c r="F126" s="41">
        <f t="shared" si="1"/>
        <v>96.11941999787933</v>
      </c>
    </row>
    <row r="127" spans="1:6" ht="12.75">
      <c r="A127" s="15" t="s">
        <v>114</v>
      </c>
      <c r="B127" s="17" t="s">
        <v>303</v>
      </c>
      <c r="C127" s="18">
        <v>943100</v>
      </c>
      <c r="D127" s="18">
        <v>906502.25</v>
      </c>
      <c r="E127" s="42">
        <v>36597.75</v>
      </c>
      <c r="F127" s="41">
        <f t="shared" si="1"/>
        <v>96.11941999787933</v>
      </c>
    </row>
    <row r="128" spans="1:6" ht="22.5">
      <c r="A128" s="15" t="s">
        <v>116</v>
      </c>
      <c r="B128" s="17" t="s">
        <v>304</v>
      </c>
      <c r="C128" s="18">
        <v>943100</v>
      </c>
      <c r="D128" s="18">
        <v>906502.25</v>
      </c>
      <c r="E128" s="42">
        <v>36597.75</v>
      </c>
      <c r="F128" s="41">
        <f t="shared" si="1"/>
        <v>96.11941999787933</v>
      </c>
    </row>
    <row r="129" spans="1:6" ht="12.75">
      <c r="A129" s="15" t="s">
        <v>118</v>
      </c>
      <c r="B129" s="17" t="s">
        <v>305</v>
      </c>
      <c r="C129" s="18">
        <v>943100</v>
      </c>
      <c r="D129" s="18">
        <v>906502.25</v>
      </c>
      <c r="E129" s="42">
        <v>36597.75</v>
      </c>
      <c r="F129" s="41">
        <f t="shared" si="1"/>
        <v>96.11941999787933</v>
      </c>
    </row>
    <row r="130" spans="1:6" ht="22.5">
      <c r="A130" s="15" t="s">
        <v>186</v>
      </c>
      <c r="B130" s="17" t="s">
        <v>187</v>
      </c>
      <c r="C130" s="18">
        <v>2386300</v>
      </c>
      <c r="D130" s="18">
        <v>2347258.49</v>
      </c>
      <c r="E130" s="42">
        <v>39041.51</v>
      </c>
      <c r="F130" s="41">
        <f t="shared" si="1"/>
        <v>98.36393119054604</v>
      </c>
    </row>
    <row r="131" spans="1:6" ht="22.5">
      <c r="A131" s="15" t="s">
        <v>374</v>
      </c>
      <c r="B131" s="17" t="s">
        <v>306</v>
      </c>
      <c r="C131" s="18">
        <v>2386300</v>
      </c>
      <c r="D131" s="18">
        <v>2347258.49</v>
      </c>
      <c r="E131" s="42">
        <v>39041.51</v>
      </c>
      <c r="F131" s="41">
        <f t="shared" si="1"/>
        <v>98.36393119054604</v>
      </c>
    </row>
    <row r="132" spans="1:6" ht="12.75">
      <c r="A132" s="15" t="s">
        <v>114</v>
      </c>
      <c r="B132" s="17" t="s">
        <v>307</v>
      </c>
      <c r="C132" s="18">
        <v>2386300</v>
      </c>
      <c r="D132" s="18">
        <v>2347258.49</v>
      </c>
      <c r="E132" s="42">
        <v>39041.51</v>
      </c>
      <c r="F132" s="41">
        <f t="shared" si="1"/>
        <v>98.36393119054604</v>
      </c>
    </row>
    <row r="133" spans="1:6" ht="22.5">
      <c r="A133" s="15" t="s">
        <v>116</v>
      </c>
      <c r="B133" s="17" t="s">
        <v>308</v>
      </c>
      <c r="C133" s="18">
        <v>2386300</v>
      </c>
      <c r="D133" s="18">
        <v>2347258.49</v>
      </c>
      <c r="E133" s="42">
        <v>39041.51</v>
      </c>
      <c r="F133" s="41">
        <f t="shared" si="1"/>
        <v>98.36393119054604</v>
      </c>
    </row>
    <row r="134" spans="1:6" ht="12.75">
      <c r="A134" s="15" t="s">
        <v>118</v>
      </c>
      <c r="B134" s="17" t="s">
        <v>309</v>
      </c>
      <c r="C134" s="18">
        <v>2386300</v>
      </c>
      <c r="D134" s="18">
        <v>2347258.49</v>
      </c>
      <c r="E134" s="42">
        <v>39041.51</v>
      </c>
      <c r="F134" s="41">
        <f t="shared" si="1"/>
        <v>98.36393119054604</v>
      </c>
    </row>
    <row r="135" spans="1:6" ht="22.5">
      <c r="A135" s="15" t="s">
        <v>188</v>
      </c>
      <c r="B135" s="17" t="s">
        <v>189</v>
      </c>
      <c r="C135" s="18">
        <v>8284600</v>
      </c>
      <c r="D135" s="18">
        <v>8087322.5</v>
      </c>
      <c r="E135" s="42">
        <v>197277.5</v>
      </c>
      <c r="F135" s="41">
        <f t="shared" si="1"/>
        <v>97.61874441735267</v>
      </c>
    </row>
    <row r="136" spans="1:6" ht="33.75">
      <c r="A136" s="15" t="s">
        <v>375</v>
      </c>
      <c r="B136" s="17" t="s">
        <v>376</v>
      </c>
      <c r="C136" s="18">
        <v>5458900</v>
      </c>
      <c r="D136" s="18">
        <v>5312790</v>
      </c>
      <c r="E136" s="42">
        <v>146110</v>
      </c>
      <c r="F136" s="41">
        <f t="shared" si="1"/>
        <v>97.32345344300134</v>
      </c>
    </row>
    <row r="137" spans="1:6" ht="12.75">
      <c r="A137" s="15" t="s">
        <v>114</v>
      </c>
      <c r="B137" s="17" t="s">
        <v>377</v>
      </c>
      <c r="C137" s="18">
        <v>5458900</v>
      </c>
      <c r="D137" s="18">
        <v>5312790</v>
      </c>
      <c r="E137" s="42">
        <v>146110</v>
      </c>
      <c r="F137" s="41">
        <f aca="true" t="shared" si="2" ref="F137:F183">D137/C137*100</f>
        <v>97.32345344300134</v>
      </c>
    </row>
    <row r="138" spans="1:6" ht="22.5">
      <c r="A138" s="15" t="s">
        <v>116</v>
      </c>
      <c r="B138" s="17" t="s">
        <v>378</v>
      </c>
      <c r="C138" s="18">
        <v>5458900</v>
      </c>
      <c r="D138" s="18">
        <v>5312790</v>
      </c>
      <c r="E138" s="42">
        <v>146110</v>
      </c>
      <c r="F138" s="41">
        <f t="shared" si="2"/>
        <v>97.32345344300134</v>
      </c>
    </row>
    <row r="139" spans="1:6" ht="12.75">
      <c r="A139" s="15" t="s">
        <v>118</v>
      </c>
      <c r="B139" s="17" t="s">
        <v>379</v>
      </c>
      <c r="C139" s="18">
        <v>5458900</v>
      </c>
      <c r="D139" s="18">
        <v>5312790</v>
      </c>
      <c r="E139" s="42">
        <v>146110</v>
      </c>
      <c r="F139" s="41">
        <f t="shared" si="2"/>
        <v>97.32345344300134</v>
      </c>
    </row>
    <row r="140" spans="1:6" ht="22.5">
      <c r="A140" s="15" t="s">
        <v>188</v>
      </c>
      <c r="B140" s="17" t="s">
        <v>310</v>
      </c>
      <c r="C140" s="18">
        <v>2825700</v>
      </c>
      <c r="D140" s="18">
        <v>2774532.5</v>
      </c>
      <c r="E140" s="42">
        <v>51167.5</v>
      </c>
      <c r="F140" s="41">
        <f t="shared" si="2"/>
        <v>98.18920975333546</v>
      </c>
    </row>
    <row r="141" spans="1:6" ht="12.75">
      <c r="A141" s="15" t="s">
        <v>114</v>
      </c>
      <c r="B141" s="17" t="s">
        <v>311</v>
      </c>
      <c r="C141" s="18">
        <v>2825700</v>
      </c>
      <c r="D141" s="18">
        <v>2774532.5</v>
      </c>
      <c r="E141" s="42">
        <v>51167.5</v>
      </c>
      <c r="F141" s="41">
        <f t="shared" si="2"/>
        <v>98.18920975333546</v>
      </c>
    </row>
    <row r="142" spans="1:6" ht="22.5">
      <c r="A142" s="15" t="s">
        <v>116</v>
      </c>
      <c r="B142" s="17" t="s">
        <v>312</v>
      </c>
      <c r="C142" s="18">
        <v>2825700</v>
      </c>
      <c r="D142" s="18">
        <v>2774532.5</v>
      </c>
      <c r="E142" s="42">
        <v>51167.5</v>
      </c>
      <c r="F142" s="41">
        <f t="shared" si="2"/>
        <v>98.18920975333546</v>
      </c>
    </row>
    <row r="143" spans="1:6" ht="12.75">
      <c r="A143" s="15" t="s">
        <v>118</v>
      </c>
      <c r="B143" s="17" t="s">
        <v>313</v>
      </c>
      <c r="C143" s="18">
        <v>2825700</v>
      </c>
      <c r="D143" s="18">
        <v>2774532.5</v>
      </c>
      <c r="E143" s="42">
        <v>51167.5</v>
      </c>
      <c r="F143" s="41">
        <f t="shared" si="2"/>
        <v>98.18920975333546</v>
      </c>
    </row>
    <row r="144" spans="1:6" ht="22.5">
      <c r="A144" s="15" t="s">
        <v>190</v>
      </c>
      <c r="B144" s="17" t="s">
        <v>191</v>
      </c>
      <c r="C144" s="18">
        <v>2375600</v>
      </c>
      <c r="D144" s="18">
        <v>2354641.59</v>
      </c>
      <c r="E144" s="42">
        <v>20958.41</v>
      </c>
      <c r="F144" s="41">
        <f t="shared" si="2"/>
        <v>99.11776351237582</v>
      </c>
    </row>
    <row r="145" spans="1:6" ht="22.5">
      <c r="A145" s="15" t="s">
        <v>190</v>
      </c>
      <c r="B145" s="17" t="s">
        <v>314</v>
      </c>
      <c r="C145" s="18">
        <v>2375600</v>
      </c>
      <c r="D145" s="18">
        <v>2354641.59</v>
      </c>
      <c r="E145" s="42">
        <v>20958.41</v>
      </c>
      <c r="F145" s="41">
        <f t="shared" si="2"/>
        <v>99.11776351237582</v>
      </c>
    </row>
    <row r="146" spans="1:6" ht="12.75">
      <c r="A146" s="15" t="s">
        <v>114</v>
      </c>
      <c r="B146" s="17" t="s">
        <v>315</v>
      </c>
      <c r="C146" s="18">
        <v>2375600</v>
      </c>
      <c r="D146" s="18">
        <v>2354641.59</v>
      </c>
      <c r="E146" s="42">
        <v>20958.41</v>
      </c>
      <c r="F146" s="41">
        <f t="shared" si="2"/>
        <v>99.11776351237582</v>
      </c>
    </row>
    <row r="147" spans="1:6" ht="22.5">
      <c r="A147" s="15" t="s">
        <v>116</v>
      </c>
      <c r="B147" s="17" t="s">
        <v>316</v>
      </c>
      <c r="C147" s="18">
        <v>2375600</v>
      </c>
      <c r="D147" s="18">
        <v>2354641.59</v>
      </c>
      <c r="E147" s="42">
        <v>20958.41</v>
      </c>
      <c r="F147" s="41">
        <f t="shared" si="2"/>
        <v>99.11776351237582</v>
      </c>
    </row>
    <row r="148" spans="1:6" ht="12.75">
      <c r="A148" s="15" t="s">
        <v>118</v>
      </c>
      <c r="B148" s="17" t="s">
        <v>317</v>
      </c>
      <c r="C148" s="18">
        <v>2375600</v>
      </c>
      <c r="D148" s="18">
        <v>2354641.59</v>
      </c>
      <c r="E148" s="42">
        <v>20958.41</v>
      </c>
      <c r="F148" s="41">
        <f t="shared" si="2"/>
        <v>99.11776351237582</v>
      </c>
    </row>
    <row r="149" spans="1:6" ht="22.5">
      <c r="A149" s="15" t="s">
        <v>192</v>
      </c>
      <c r="B149" s="17" t="s">
        <v>193</v>
      </c>
      <c r="C149" s="18">
        <v>2578100</v>
      </c>
      <c r="D149" s="18">
        <v>2524109.1</v>
      </c>
      <c r="E149" s="42">
        <v>53990.9</v>
      </c>
      <c r="F149" s="41">
        <f t="shared" si="2"/>
        <v>97.90578720763354</v>
      </c>
    </row>
    <row r="150" spans="1:6" ht="22.5">
      <c r="A150" s="15" t="s">
        <v>380</v>
      </c>
      <c r="B150" s="17" t="s">
        <v>381</v>
      </c>
      <c r="C150" s="18">
        <v>2081100</v>
      </c>
      <c r="D150" s="18">
        <v>2027120.99</v>
      </c>
      <c r="E150" s="42">
        <v>53979.01</v>
      </c>
      <c r="F150" s="41">
        <f t="shared" si="2"/>
        <v>97.40622699533901</v>
      </c>
    </row>
    <row r="151" spans="1:6" ht="12.75">
      <c r="A151" s="15" t="s">
        <v>114</v>
      </c>
      <c r="B151" s="17" t="s">
        <v>382</v>
      </c>
      <c r="C151" s="18">
        <v>2081100</v>
      </c>
      <c r="D151" s="18">
        <v>2027120.99</v>
      </c>
      <c r="E151" s="42">
        <v>53979.01</v>
      </c>
      <c r="F151" s="41">
        <f t="shared" si="2"/>
        <v>97.40622699533901</v>
      </c>
    </row>
    <row r="152" spans="1:6" ht="22.5">
      <c r="A152" s="15" t="s">
        <v>116</v>
      </c>
      <c r="B152" s="17" t="s">
        <v>383</v>
      </c>
      <c r="C152" s="18">
        <v>2081100</v>
      </c>
      <c r="D152" s="18">
        <v>2027120.99</v>
      </c>
      <c r="E152" s="42">
        <v>53979.01</v>
      </c>
      <c r="F152" s="41">
        <f t="shared" si="2"/>
        <v>97.40622699533901</v>
      </c>
    </row>
    <row r="153" spans="1:6" ht="12.75">
      <c r="A153" s="15" t="s">
        <v>118</v>
      </c>
      <c r="B153" s="17" t="s">
        <v>384</v>
      </c>
      <c r="C153" s="18">
        <v>2081100</v>
      </c>
      <c r="D153" s="18">
        <v>2027120.99</v>
      </c>
      <c r="E153" s="42">
        <v>53979.01</v>
      </c>
      <c r="F153" s="41">
        <f t="shared" si="2"/>
        <v>97.40622699533901</v>
      </c>
    </row>
    <row r="154" spans="1:6" ht="22.5">
      <c r="A154" s="15" t="s">
        <v>192</v>
      </c>
      <c r="B154" s="17" t="s">
        <v>318</v>
      </c>
      <c r="C154" s="18">
        <v>497000</v>
      </c>
      <c r="D154" s="18">
        <v>496988.11</v>
      </c>
      <c r="E154" s="42">
        <v>11.89</v>
      </c>
      <c r="F154" s="41">
        <f t="shared" si="2"/>
        <v>99.99760764587525</v>
      </c>
    </row>
    <row r="155" spans="1:6" ht="12.75">
      <c r="A155" s="15" t="s">
        <v>114</v>
      </c>
      <c r="B155" s="17" t="s">
        <v>319</v>
      </c>
      <c r="C155" s="18">
        <v>497000</v>
      </c>
      <c r="D155" s="18">
        <v>496988.11</v>
      </c>
      <c r="E155" s="42">
        <v>11.89</v>
      </c>
      <c r="F155" s="41">
        <f t="shared" si="2"/>
        <v>99.99760764587525</v>
      </c>
    </row>
    <row r="156" spans="1:6" ht="22.5">
      <c r="A156" s="15" t="s">
        <v>116</v>
      </c>
      <c r="B156" s="17" t="s">
        <v>320</v>
      </c>
      <c r="C156" s="18">
        <v>497000</v>
      </c>
      <c r="D156" s="18">
        <v>496988.11</v>
      </c>
      <c r="E156" s="42">
        <v>11.89</v>
      </c>
      <c r="F156" s="41">
        <f t="shared" si="2"/>
        <v>99.99760764587525</v>
      </c>
    </row>
    <row r="157" spans="1:6" ht="12.75">
      <c r="A157" s="15" t="s">
        <v>118</v>
      </c>
      <c r="B157" s="17" t="s">
        <v>321</v>
      </c>
      <c r="C157" s="18">
        <v>497000</v>
      </c>
      <c r="D157" s="18">
        <v>496988.11</v>
      </c>
      <c r="E157" s="42">
        <v>11.89</v>
      </c>
      <c r="F157" s="41">
        <f t="shared" si="2"/>
        <v>99.99760764587525</v>
      </c>
    </row>
    <row r="158" spans="1:6" ht="22.5">
      <c r="A158" s="15" t="s">
        <v>194</v>
      </c>
      <c r="B158" s="17" t="s">
        <v>195</v>
      </c>
      <c r="C158" s="18">
        <v>174300</v>
      </c>
      <c r="D158" s="18">
        <v>0</v>
      </c>
      <c r="E158" s="42">
        <v>174300</v>
      </c>
      <c r="F158" s="41">
        <f t="shared" si="2"/>
        <v>0</v>
      </c>
    </row>
    <row r="159" spans="1:6" ht="22.5">
      <c r="A159" s="15" t="s">
        <v>194</v>
      </c>
      <c r="B159" s="17" t="s">
        <v>322</v>
      </c>
      <c r="C159" s="18">
        <v>174300</v>
      </c>
      <c r="D159" s="18">
        <v>0</v>
      </c>
      <c r="E159" s="42">
        <v>174300</v>
      </c>
      <c r="F159" s="41">
        <f t="shared" si="2"/>
        <v>0</v>
      </c>
    </row>
    <row r="160" spans="1:6" ht="12.75">
      <c r="A160" s="15" t="s">
        <v>114</v>
      </c>
      <c r="B160" s="17" t="s">
        <v>323</v>
      </c>
      <c r="C160" s="18">
        <v>174300</v>
      </c>
      <c r="D160" s="18">
        <v>0</v>
      </c>
      <c r="E160" s="42">
        <v>174300</v>
      </c>
      <c r="F160" s="41">
        <f t="shared" si="2"/>
        <v>0</v>
      </c>
    </row>
    <row r="161" spans="1:6" ht="22.5">
      <c r="A161" s="15" t="s">
        <v>116</v>
      </c>
      <c r="B161" s="17" t="s">
        <v>324</v>
      </c>
      <c r="C161" s="18">
        <v>174300</v>
      </c>
      <c r="D161" s="18">
        <v>0</v>
      </c>
      <c r="E161" s="42">
        <v>174300</v>
      </c>
      <c r="F161" s="41">
        <f t="shared" si="2"/>
        <v>0</v>
      </c>
    </row>
    <row r="162" spans="1:6" ht="12.75">
      <c r="A162" s="15" t="s">
        <v>118</v>
      </c>
      <c r="B162" s="17" t="s">
        <v>325</v>
      </c>
      <c r="C162" s="18">
        <v>174300</v>
      </c>
      <c r="D162" s="18">
        <v>0</v>
      </c>
      <c r="E162" s="42">
        <v>174300</v>
      </c>
      <c r="F162" s="41">
        <f t="shared" si="2"/>
        <v>0</v>
      </c>
    </row>
    <row r="163" spans="1:6" ht="12.75">
      <c r="A163" s="106" t="s">
        <v>196</v>
      </c>
      <c r="B163" s="107" t="s">
        <v>197</v>
      </c>
      <c r="C163" s="109">
        <v>2350000</v>
      </c>
      <c r="D163" s="109">
        <v>1737611.77</v>
      </c>
      <c r="E163" s="110">
        <v>612388.23</v>
      </c>
      <c r="F163" s="61">
        <f t="shared" si="2"/>
        <v>73.94092638297872</v>
      </c>
    </row>
    <row r="164" spans="1:6" ht="12.75">
      <c r="A164" s="105" t="s">
        <v>198</v>
      </c>
      <c r="B164" s="17" t="s">
        <v>199</v>
      </c>
      <c r="C164" s="18">
        <v>2350000</v>
      </c>
      <c r="D164" s="18">
        <v>1737611.77</v>
      </c>
      <c r="E164" s="42">
        <v>612388.23</v>
      </c>
      <c r="F164" s="41">
        <f t="shared" si="2"/>
        <v>73.94092638297872</v>
      </c>
    </row>
    <row r="165" spans="1:6" ht="22.5">
      <c r="A165" s="15" t="s">
        <v>200</v>
      </c>
      <c r="B165" s="17" t="s">
        <v>201</v>
      </c>
      <c r="C165" s="18">
        <v>2350000</v>
      </c>
      <c r="D165" s="18">
        <v>1737611.77</v>
      </c>
      <c r="E165" s="42">
        <v>612388.23</v>
      </c>
      <c r="F165" s="41">
        <f t="shared" si="2"/>
        <v>73.94092638297872</v>
      </c>
    </row>
    <row r="166" spans="1:6" ht="33.75">
      <c r="A166" s="15" t="s">
        <v>202</v>
      </c>
      <c r="B166" s="17" t="s">
        <v>203</v>
      </c>
      <c r="C166" s="18">
        <v>1700000</v>
      </c>
      <c r="D166" s="18">
        <v>1179611.77</v>
      </c>
      <c r="E166" s="42">
        <v>520388.23</v>
      </c>
      <c r="F166" s="41">
        <f t="shared" si="2"/>
        <v>69.38892764705884</v>
      </c>
    </row>
    <row r="167" spans="1:6" ht="22.5">
      <c r="A167" s="15" t="s">
        <v>204</v>
      </c>
      <c r="B167" s="17" t="s">
        <v>205</v>
      </c>
      <c r="C167" s="18">
        <v>1700000</v>
      </c>
      <c r="D167" s="18">
        <v>1179611.77</v>
      </c>
      <c r="E167" s="42">
        <v>520388.23</v>
      </c>
      <c r="F167" s="41">
        <f t="shared" si="2"/>
        <v>69.38892764705884</v>
      </c>
    </row>
    <row r="168" spans="1:6" ht="12.75">
      <c r="A168" s="15" t="s">
        <v>114</v>
      </c>
      <c r="B168" s="17" t="s">
        <v>206</v>
      </c>
      <c r="C168" s="18">
        <v>1700000</v>
      </c>
      <c r="D168" s="18">
        <v>1179611.77</v>
      </c>
      <c r="E168" s="42">
        <v>520388.23</v>
      </c>
      <c r="F168" s="41">
        <f t="shared" si="2"/>
        <v>69.38892764705884</v>
      </c>
    </row>
    <row r="169" spans="1:6" ht="22.5">
      <c r="A169" s="15" t="s">
        <v>116</v>
      </c>
      <c r="B169" s="17" t="s">
        <v>207</v>
      </c>
      <c r="C169" s="18">
        <v>1700000</v>
      </c>
      <c r="D169" s="18">
        <v>1179611.77</v>
      </c>
      <c r="E169" s="42">
        <v>520388.23</v>
      </c>
      <c r="F169" s="41">
        <f t="shared" si="2"/>
        <v>69.38892764705884</v>
      </c>
    </row>
    <row r="170" spans="1:6" ht="12.75">
      <c r="A170" s="15" t="s">
        <v>118</v>
      </c>
      <c r="B170" s="17" t="s">
        <v>208</v>
      </c>
      <c r="C170" s="18">
        <v>1700000</v>
      </c>
      <c r="D170" s="18">
        <v>1179611.77</v>
      </c>
      <c r="E170" s="42">
        <v>520388.23</v>
      </c>
      <c r="F170" s="41">
        <f t="shared" si="2"/>
        <v>69.38892764705884</v>
      </c>
    </row>
    <row r="171" spans="1:6" ht="22.5">
      <c r="A171" s="15" t="s">
        <v>209</v>
      </c>
      <c r="B171" s="17" t="s">
        <v>210</v>
      </c>
      <c r="C171" s="18">
        <v>650000</v>
      </c>
      <c r="D171" s="18">
        <v>558000</v>
      </c>
      <c r="E171" s="42">
        <v>92000</v>
      </c>
      <c r="F171" s="41">
        <f t="shared" si="2"/>
        <v>85.84615384615385</v>
      </c>
    </row>
    <row r="172" spans="1:6" ht="33.75">
      <c r="A172" s="15" t="s">
        <v>211</v>
      </c>
      <c r="B172" s="17" t="s">
        <v>212</v>
      </c>
      <c r="C172" s="18">
        <v>650000</v>
      </c>
      <c r="D172" s="18">
        <v>558000</v>
      </c>
      <c r="E172" s="42">
        <v>92000</v>
      </c>
      <c r="F172" s="41">
        <f t="shared" si="2"/>
        <v>85.84615384615385</v>
      </c>
    </row>
    <row r="173" spans="1:6" ht="12.75">
      <c r="A173" s="15" t="s">
        <v>114</v>
      </c>
      <c r="B173" s="17" t="s">
        <v>213</v>
      </c>
      <c r="C173" s="18">
        <v>650000</v>
      </c>
      <c r="D173" s="18">
        <v>558000</v>
      </c>
      <c r="E173" s="42">
        <v>92000</v>
      </c>
      <c r="F173" s="41">
        <f t="shared" si="2"/>
        <v>85.84615384615385</v>
      </c>
    </row>
    <row r="174" spans="1:6" ht="22.5">
      <c r="A174" s="15" t="s">
        <v>116</v>
      </c>
      <c r="B174" s="17" t="s">
        <v>214</v>
      </c>
      <c r="C174" s="18">
        <v>650000</v>
      </c>
      <c r="D174" s="18">
        <v>558000</v>
      </c>
      <c r="E174" s="42">
        <v>92000</v>
      </c>
      <c r="F174" s="41">
        <f t="shared" si="2"/>
        <v>85.84615384615385</v>
      </c>
    </row>
    <row r="175" spans="1:6" ht="12.75">
      <c r="A175" s="15" t="s">
        <v>118</v>
      </c>
      <c r="B175" s="17" t="s">
        <v>215</v>
      </c>
      <c r="C175" s="18">
        <v>650000</v>
      </c>
      <c r="D175" s="18">
        <v>558000</v>
      </c>
      <c r="E175" s="42">
        <v>92000</v>
      </c>
      <c r="F175" s="41">
        <f t="shared" si="2"/>
        <v>85.84615384615385</v>
      </c>
    </row>
    <row r="176" spans="1:6" ht="12.75">
      <c r="A176" s="106" t="s">
        <v>216</v>
      </c>
      <c r="B176" s="107" t="s">
        <v>217</v>
      </c>
      <c r="C176" s="109">
        <v>461100</v>
      </c>
      <c r="D176" s="109">
        <v>456678</v>
      </c>
      <c r="E176" s="110">
        <v>4422</v>
      </c>
      <c r="F176" s="61">
        <f t="shared" si="2"/>
        <v>99.04098893949251</v>
      </c>
    </row>
    <row r="177" spans="1:6" ht="12.75">
      <c r="A177" s="15" t="s">
        <v>218</v>
      </c>
      <c r="B177" s="17" t="s">
        <v>219</v>
      </c>
      <c r="C177" s="18">
        <v>461100</v>
      </c>
      <c r="D177" s="18">
        <v>456678</v>
      </c>
      <c r="E177" s="42">
        <v>4422</v>
      </c>
      <c r="F177" s="41">
        <f t="shared" si="2"/>
        <v>99.04098893949251</v>
      </c>
    </row>
    <row r="178" spans="1:6" ht="33.75">
      <c r="A178" s="15" t="s">
        <v>220</v>
      </c>
      <c r="B178" s="17" t="s">
        <v>221</v>
      </c>
      <c r="C178" s="18">
        <v>461100</v>
      </c>
      <c r="D178" s="18">
        <v>456678</v>
      </c>
      <c r="E178" s="42">
        <v>4422</v>
      </c>
      <c r="F178" s="41">
        <f t="shared" si="2"/>
        <v>99.04098893949251</v>
      </c>
    </row>
    <row r="179" spans="1:6" ht="22.5">
      <c r="A179" s="15" t="s">
        <v>222</v>
      </c>
      <c r="B179" s="17" t="s">
        <v>223</v>
      </c>
      <c r="C179" s="18">
        <v>461100</v>
      </c>
      <c r="D179" s="18">
        <v>456678</v>
      </c>
      <c r="E179" s="42">
        <v>4422</v>
      </c>
      <c r="F179" s="41">
        <f t="shared" si="2"/>
        <v>99.04098893949251</v>
      </c>
    </row>
    <row r="180" spans="1:6" ht="12.75">
      <c r="A180" s="15" t="s">
        <v>114</v>
      </c>
      <c r="B180" s="17" t="s">
        <v>224</v>
      </c>
      <c r="C180" s="18">
        <v>461100</v>
      </c>
      <c r="D180" s="18">
        <v>456678</v>
      </c>
      <c r="E180" s="42">
        <v>4422</v>
      </c>
      <c r="F180" s="41">
        <f t="shared" si="2"/>
        <v>99.04098893949251</v>
      </c>
    </row>
    <row r="181" spans="1:6" ht="22.5">
      <c r="A181" s="15" t="s">
        <v>116</v>
      </c>
      <c r="B181" s="17" t="s">
        <v>225</v>
      </c>
      <c r="C181" s="18">
        <v>461100</v>
      </c>
      <c r="D181" s="18">
        <v>456678</v>
      </c>
      <c r="E181" s="42">
        <v>4422</v>
      </c>
      <c r="F181" s="41">
        <f t="shared" si="2"/>
        <v>99.04098893949251</v>
      </c>
    </row>
    <row r="182" spans="1:6" ht="12.75">
      <c r="A182" s="15" t="s">
        <v>118</v>
      </c>
      <c r="B182" s="17" t="s">
        <v>226</v>
      </c>
      <c r="C182" s="18">
        <v>461100</v>
      </c>
      <c r="D182" s="18">
        <v>456678</v>
      </c>
      <c r="E182" s="42">
        <v>4422</v>
      </c>
      <c r="F182" s="41">
        <f t="shared" si="2"/>
        <v>99.04098893949251</v>
      </c>
    </row>
    <row r="183" spans="1:6" ht="12.75">
      <c r="A183" s="15" t="s">
        <v>227</v>
      </c>
      <c r="B183" s="17" t="s">
        <v>13</v>
      </c>
      <c r="C183" s="18">
        <v>-2546400</v>
      </c>
      <c r="D183" s="18">
        <v>-1163004.73</v>
      </c>
      <c r="E183" s="25" t="s">
        <v>13</v>
      </c>
      <c r="F183" s="41">
        <f t="shared" si="2"/>
        <v>45.67250746151429</v>
      </c>
    </row>
  </sheetData>
  <sheetProtection/>
  <mergeCells count="3">
    <mergeCell ref="D3:F3"/>
    <mergeCell ref="D4:F4"/>
    <mergeCell ref="A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1.421875" style="0" customWidth="1"/>
    <col min="2" max="2" width="23.00390625" style="0" customWidth="1"/>
    <col min="3" max="5" width="13.57421875" style="0" customWidth="1"/>
    <col min="6" max="6" width="13.421875" style="0" customWidth="1"/>
  </cols>
  <sheetData>
    <row r="1" ht="12.75">
      <c r="F1" s="39" t="s">
        <v>274</v>
      </c>
    </row>
    <row r="2" ht="12.75">
      <c r="F2" s="39" t="s">
        <v>257</v>
      </c>
    </row>
    <row r="3" spans="4:6" ht="12.75">
      <c r="D3" s="88" t="s">
        <v>258</v>
      </c>
      <c r="E3" s="88"/>
      <c r="F3" s="88"/>
    </row>
    <row r="4" spans="1:6" ht="12.75">
      <c r="A4" s="14"/>
      <c r="B4" s="14"/>
      <c r="C4" s="51"/>
      <c r="D4" s="88" t="s">
        <v>255</v>
      </c>
      <c r="E4" s="88"/>
      <c r="F4" s="88"/>
    </row>
    <row r="5" spans="1:6" ht="66.75" customHeight="1">
      <c r="A5" s="89" t="s">
        <v>385</v>
      </c>
      <c r="B5" s="89"/>
      <c r="C5" s="89"/>
      <c r="D5" s="89"/>
      <c r="E5" s="89"/>
      <c r="F5" s="89"/>
    </row>
    <row r="6" spans="1:5" ht="12.75">
      <c r="A6" s="3"/>
      <c r="B6" s="14"/>
      <c r="C6" s="14"/>
      <c r="D6" s="14"/>
      <c r="E6" s="14"/>
    </row>
    <row r="7" spans="1:6" ht="39" customHeight="1">
      <c r="A7" s="4" t="s">
        <v>0</v>
      </c>
      <c r="B7" s="62" t="s">
        <v>262</v>
      </c>
      <c r="C7" s="4" t="s">
        <v>3</v>
      </c>
      <c r="D7" s="4" t="s">
        <v>4</v>
      </c>
      <c r="E7" s="33" t="s">
        <v>5</v>
      </c>
      <c r="F7" s="32" t="s">
        <v>256</v>
      </c>
    </row>
    <row r="8" spans="1:6" ht="13.5" thickBot="1">
      <c r="A8" s="4" t="s">
        <v>6</v>
      </c>
      <c r="B8" s="5">
        <v>2</v>
      </c>
      <c r="C8" s="5">
        <v>3</v>
      </c>
      <c r="D8" s="5">
        <v>4</v>
      </c>
      <c r="E8" s="34">
        <v>5</v>
      </c>
      <c r="F8" s="50">
        <v>6</v>
      </c>
    </row>
    <row r="9" spans="1:6" ht="12.75">
      <c r="A9" s="6" t="s">
        <v>85</v>
      </c>
      <c r="B9" s="7" t="s">
        <v>13</v>
      </c>
      <c r="C9" s="79">
        <v>64201800</v>
      </c>
      <c r="D9" s="79">
        <v>62966837.78</v>
      </c>
      <c r="E9" s="82">
        <f>C9-D9</f>
        <v>1234962.2199999988</v>
      </c>
      <c r="F9" s="43">
        <f>D9/C9*100</f>
        <v>98.07643676657041</v>
      </c>
    </row>
    <row r="10" spans="1:6" ht="12.75">
      <c r="A10" s="6" t="s">
        <v>14</v>
      </c>
      <c r="B10" s="7"/>
      <c r="C10" s="10"/>
      <c r="D10" s="10"/>
      <c r="E10" s="82"/>
      <c r="F10" s="41"/>
    </row>
    <row r="11" spans="1:6" ht="12.75">
      <c r="A11" s="57" t="s">
        <v>86</v>
      </c>
      <c r="B11" s="58" t="s">
        <v>263</v>
      </c>
      <c r="C11" s="80">
        <v>19244800</v>
      </c>
      <c r="D11" s="80">
        <v>19184752.95</v>
      </c>
      <c r="E11" s="82">
        <f aca="true" t="shared" si="0" ref="E11:E22">C11-D11</f>
        <v>60047.050000000745</v>
      </c>
      <c r="F11" s="61">
        <f aca="true" t="shared" si="1" ref="F11:F22">D11/C11*100</f>
        <v>99.68798298761223</v>
      </c>
    </row>
    <row r="12" spans="1:6" ht="22.5">
      <c r="A12" s="6" t="s">
        <v>88</v>
      </c>
      <c r="B12" s="63" t="s">
        <v>264</v>
      </c>
      <c r="C12" s="79">
        <v>1440200</v>
      </c>
      <c r="D12" s="79">
        <v>1432863.17</v>
      </c>
      <c r="E12" s="82">
        <f t="shared" si="0"/>
        <v>7336.8300000000745</v>
      </c>
      <c r="F12" s="41">
        <f t="shared" si="1"/>
        <v>99.49056867101791</v>
      </c>
    </row>
    <row r="13" spans="1:6" ht="22.5">
      <c r="A13" s="6" t="s">
        <v>104</v>
      </c>
      <c r="B13" s="63" t="s">
        <v>265</v>
      </c>
      <c r="C13" s="79">
        <v>2980100</v>
      </c>
      <c r="D13" s="79">
        <v>2958589.91</v>
      </c>
      <c r="E13" s="82">
        <f t="shared" si="0"/>
        <v>21510.08999999985</v>
      </c>
      <c r="F13" s="41">
        <f t="shared" si="1"/>
        <v>99.27820912049931</v>
      </c>
    </row>
    <row r="14" spans="1:6" ht="33.75">
      <c r="A14" s="6" t="s">
        <v>130</v>
      </c>
      <c r="B14" s="63" t="s">
        <v>266</v>
      </c>
      <c r="C14" s="79">
        <v>14306500</v>
      </c>
      <c r="D14" s="79">
        <v>14295299.87</v>
      </c>
      <c r="E14" s="82">
        <f t="shared" si="0"/>
        <v>11200.13000000082</v>
      </c>
      <c r="F14" s="41">
        <f t="shared" si="1"/>
        <v>99.92171299758851</v>
      </c>
    </row>
    <row r="15" spans="1:6" ht="12.75">
      <c r="A15" s="6" t="s">
        <v>152</v>
      </c>
      <c r="B15" s="63" t="s">
        <v>267</v>
      </c>
      <c r="C15" s="79">
        <v>498000</v>
      </c>
      <c r="D15" s="79">
        <v>498000</v>
      </c>
      <c r="E15" s="82">
        <f t="shared" si="0"/>
        <v>0</v>
      </c>
      <c r="F15" s="41">
        <f t="shared" si="1"/>
        <v>100</v>
      </c>
    </row>
    <row r="16" spans="1:6" ht="12.75">
      <c r="A16" s="15" t="s">
        <v>351</v>
      </c>
      <c r="B16" s="7" t="s">
        <v>386</v>
      </c>
      <c r="C16" s="79">
        <v>120000</v>
      </c>
      <c r="D16" s="79">
        <v>120000</v>
      </c>
      <c r="E16" s="82">
        <f t="shared" si="0"/>
        <v>0</v>
      </c>
      <c r="F16" s="41">
        <f t="shared" si="1"/>
        <v>100</v>
      </c>
    </row>
    <row r="17" spans="1:6" ht="12.75">
      <c r="A17" s="57" t="s">
        <v>173</v>
      </c>
      <c r="B17" s="58" t="s">
        <v>268</v>
      </c>
      <c r="C17" s="80">
        <v>42025900</v>
      </c>
      <c r="D17" s="80">
        <v>41467795.06</v>
      </c>
      <c r="E17" s="82">
        <f t="shared" si="0"/>
        <v>558104.9399999976</v>
      </c>
      <c r="F17" s="61">
        <f t="shared" si="1"/>
        <v>98.6719976490688</v>
      </c>
    </row>
    <row r="18" spans="1:6" ht="12.75">
      <c r="A18" s="6" t="s">
        <v>175</v>
      </c>
      <c r="B18" s="63" t="s">
        <v>269</v>
      </c>
      <c r="C18" s="79">
        <v>42025900</v>
      </c>
      <c r="D18" s="79">
        <v>41467795.06</v>
      </c>
      <c r="E18" s="82">
        <f t="shared" si="0"/>
        <v>558104.9399999976</v>
      </c>
      <c r="F18" s="41">
        <f t="shared" si="1"/>
        <v>98.6719976490688</v>
      </c>
    </row>
    <row r="19" spans="1:6" ht="12.75">
      <c r="A19" s="57" t="s">
        <v>196</v>
      </c>
      <c r="B19" s="58" t="s">
        <v>270</v>
      </c>
      <c r="C19" s="80">
        <v>2350000</v>
      </c>
      <c r="D19" s="80">
        <v>1737611.77</v>
      </c>
      <c r="E19" s="82">
        <f t="shared" si="0"/>
        <v>612388.23</v>
      </c>
      <c r="F19" s="61">
        <f t="shared" si="1"/>
        <v>73.94092638297872</v>
      </c>
    </row>
    <row r="20" spans="1:6" ht="12.75">
      <c r="A20" s="6" t="s">
        <v>198</v>
      </c>
      <c r="B20" s="63" t="s">
        <v>271</v>
      </c>
      <c r="C20" s="79">
        <v>2350000</v>
      </c>
      <c r="D20" s="79">
        <v>1737611.77</v>
      </c>
      <c r="E20" s="82">
        <f t="shared" si="0"/>
        <v>612388.23</v>
      </c>
      <c r="F20" s="41">
        <f t="shared" si="1"/>
        <v>73.94092638297872</v>
      </c>
    </row>
    <row r="21" spans="1:6" ht="12.75">
      <c r="A21" s="57" t="s">
        <v>216</v>
      </c>
      <c r="B21" s="58" t="s">
        <v>272</v>
      </c>
      <c r="C21" s="80">
        <v>461100</v>
      </c>
      <c r="D21" s="80">
        <v>456678</v>
      </c>
      <c r="E21" s="82">
        <f t="shared" si="0"/>
        <v>4422</v>
      </c>
      <c r="F21" s="61">
        <f t="shared" si="1"/>
        <v>99.04098893949251</v>
      </c>
    </row>
    <row r="22" spans="1:6" ht="13.5" thickBot="1">
      <c r="A22" s="6" t="s">
        <v>218</v>
      </c>
      <c r="B22" s="63" t="s">
        <v>273</v>
      </c>
      <c r="C22" s="79">
        <v>461100</v>
      </c>
      <c r="D22" s="79">
        <v>456678</v>
      </c>
      <c r="E22" s="82">
        <f t="shared" si="0"/>
        <v>4422</v>
      </c>
      <c r="F22" s="41">
        <f t="shared" si="1"/>
        <v>99.04098893949251</v>
      </c>
    </row>
    <row r="23" spans="1:5" ht="12.75">
      <c r="A23" s="1"/>
      <c r="B23" s="12"/>
      <c r="C23" s="13"/>
      <c r="D23" s="13"/>
      <c r="E23" s="13"/>
    </row>
    <row r="25" ht="19.5">
      <c r="A25" s="49" t="s">
        <v>259</v>
      </c>
    </row>
    <row r="26" spans="1:5" ht="19.5">
      <c r="A26" s="49" t="s">
        <v>260</v>
      </c>
      <c r="E26" s="49" t="s">
        <v>261</v>
      </c>
    </row>
  </sheetData>
  <sheetProtection/>
  <mergeCells count="3">
    <mergeCell ref="D4:F4"/>
    <mergeCell ref="D3:F3"/>
    <mergeCell ref="A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E29" sqref="E29:F2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ht="12.75">
      <c r="F1" s="39" t="s">
        <v>276</v>
      </c>
    </row>
    <row r="2" ht="12.75">
      <c r="F2" s="39" t="s">
        <v>257</v>
      </c>
    </row>
    <row r="3" spans="4:6" ht="12.75">
      <c r="D3" s="88" t="s">
        <v>258</v>
      </c>
      <c r="E3" s="88"/>
      <c r="F3" s="88"/>
    </row>
    <row r="4" spans="1:6" ht="12.75" customHeight="1">
      <c r="A4" s="14"/>
      <c r="B4" s="14"/>
      <c r="C4" s="14"/>
      <c r="D4" s="88" t="s">
        <v>255</v>
      </c>
      <c r="E4" s="88"/>
      <c r="F4" s="88"/>
    </row>
    <row r="5" spans="1:6" ht="80.25" customHeight="1">
      <c r="A5" s="97" t="s">
        <v>387</v>
      </c>
      <c r="B5" s="98"/>
      <c r="C5" s="98"/>
      <c r="D5" s="98"/>
      <c r="E5" s="98"/>
      <c r="F5" s="98"/>
    </row>
    <row r="6" spans="1:6" ht="12.75">
      <c r="A6" s="3"/>
      <c r="B6" s="14"/>
      <c r="C6" s="14"/>
      <c r="D6" s="14"/>
      <c r="E6" s="14"/>
      <c r="F6" s="14"/>
    </row>
    <row r="7" spans="1:6" ht="67.5" customHeight="1">
      <c r="A7" s="4" t="s">
        <v>0</v>
      </c>
      <c r="B7" s="4" t="s">
        <v>1</v>
      </c>
      <c r="C7" s="4" t="s">
        <v>228</v>
      </c>
      <c r="D7" s="4" t="s">
        <v>3</v>
      </c>
      <c r="E7" s="4" t="s">
        <v>4</v>
      </c>
      <c r="F7" s="4" t="s">
        <v>5</v>
      </c>
    </row>
    <row r="8" spans="1:6" ht="12.7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</row>
    <row r="9" spans="1:6" ht="12.75">
      <c r="A9" s="15" t="s">
        <v>229</v>
      </c>
      <c r="B9" s="16">
        <v>500</v>
      </c>
      <c r="C9" s="17" t="s">
        <v>13</v>
      </c>
      <c r="D9" s="83">
        <v>2546400</v>
      </c>
      <c r="E9" s="83">
        <v>1163004.73</v>
      </c>
      <c r="F9" s="84">
        <v>1383395.27</v>
      </c>
    </row>
    <row r="10" spans="1:6" ht="12.75">
      <c r="A10" s="20" t="s">
        <v>14</v>
      </c>
      <c r="B10" s="21"/>
      <c r="C10" s="22"/>
      <c r="D10" s="23"/>
      <c r="E10" s="23"/>
      <c r="F10" s="24"/>
    </row>
    <row r="11" spans="1:6" ht="12.75">
      <c r="A11" s="15" t="s">
        <v>230</v>
      </c>
      <c r="B11" s="16">
        <v>520</v>
      </c>
      <c r="C11" s="17" t="s">
        <v>13</v>
      </c>
      <c r="D11" s="18">
        <v>0</v>
      </c>
      <c r="E11" s="18">
        <v>0</v>
      </c>
      <c r="F11" s="19">
        <v>0</v>
      </c>
    </row>
    <row r="12" spans="1:6" ht="12.75">
      <c r="A12" s="6" t="s">
        <v>231</v>
      </c>
      <c r="B12" s="9"/>
      <c r="C12" s="7"/>
      <c r="D12" s="10"/>
      <c r="E12" s="10"/>
      <c r="F12" s="11"/>
    </row>
    <row r="13" spans="1:6" ht="12.75">
      <c r="A13" s="15" t="s">
        <v>232</v>
      </c>
      <c r="B13" s="16">
        <v>620</v>
      </c>
      <c r="C13" s="17" t="s">
        <v>13</v>
      </c>
      <c r="D13" s="18">
        <v>0</v>
      </c>
      <c r="E13" s="18">
        <v>0</v>
      </c>
      <c r="F13" s="19">
        <v>0</v>
      </c>
    </row>
    <row r="14" spans="1:6" ht="12.75">
      <c r="A14" s="6" t="s">
        <v>231</v>
      </c>
      <c r="B14" s="9"/>
      <c r="C14" s="7"/>
      <c r="D14" s="10"/>
      <c r="E14" s="10"/>
      <c r="F14" s="11"/>
    </row>
    <row r="15" spans="1:6" ht="12.75">
      <c r="A15" s="15" t="s">
        <v>233</v>
      </c>
      <c r="B15" s="16">
        <v>700</v>
      </c>
      <c r="C15" s="17" t="s">
        <v>234</v>
      </c>
      <c r="D15" s="83">
        <v>2546400</v>
      </c>
      <c r="E15" s="83">
        <v>1163004.73</v>
      </c>
      <c r="F15" s="84">
        <v>1383395.27</v>
      </c>
    </row>
    <row r="16" spans="1:6" ht="12.75">
      <c r="A16" s="15" t="s">
        <v>233</v>
      </c>
      <c r="B16" s="16">
        <v>700</v>
      </c>
      <c r="C16" s="17" t="s">
        <v>235</v>
      </c>
      <c r="D16" s="83">
        <v>2546400</v>
      </c>
      <c r="E16" s="83">
        <v>1163004.73</v>
      </c>
      <c r="F16" s="84">
        <v>1383395.27</v>
      </c>
    </row>
    <row r="17" spans="1:6" ht="12.75">
      <c r="A17" s="15" t="s">
        <v>236</v>
      </c>
      <c r="B17" s="16">
        <v>710</v>
      </c>
      <c r="C17" s="17" t="s">
        <v>237</v>
      </c>
      <c r="D17" s="83">
        <v>-61655400</v>
      </c>
      <c r="E17" s="83">
        <v>-62403480.5</v>
      </c>
      <c r="F17" s="85" t="s">
        <v>13</v>
      </c>
    </row>
    <row r="18" spans="1:6" ht="12.75">
      <c r="A18" s="15" t="s">
        <v>238</v>
      </c>
      <c r="B18" s="16">
        <v>710</v>
      </c>
      <c r="C18" s="17" t="s">
        <v>239</v>
      </c>
      <c r="D18" s="83">
        <v>-61655400</v>
      </c>
      <c r="E18" s="83">
        <v>-62403480.5</v>
      </c>
      <c r="F18" s="85" t="s">
        <v>13</v>
      </c>
    </row>
    <row r="19" spans="1:6" ht="12.75">
      <c r="A19" s="15" t="s">
        <v>240</v>
      </c>
      <c r="B19" s="16">
        <v>710</v>
      </c>
      <c r="C19" s="17" t="s">
        <v>241</v>
      </c>
      <c r="D19" s="83">
        <v>-61655400</v>
      </c>
      <c r="E19" s="83">
        <v>-62403480.5</v>
      </c>
      <c r="F19" s="85" t="s">
        <v>13</v>
      </c>
    </row>
    <row r="20" spans="1:6" ht="22.5">
      <c r="A20" s="15" t="s">
        <v>242</v>
      </c>
      <c r="B20" s="16">
        <v>710</v>
      </c>
      <c r="C20" s="17" t="s">
        <v>243</v>
      </c>
      <c r="D20" s="83">
        <v>-61655400</v>
      </c>
      <c r="E20" s="83">
        <v>-62403480.5</v>
      </c>
      <c r="F20" s="25" t="s">
        <v>13</v>
      </c>
    </row>
    <row r="21" spans="1:6" ht="12.75">
      <c r="A21" s="15" t="s">
        <v>244</v>
      </c>
      <c r="B21" s="16">
        <v>720</v>
      </c>
      <c r="C21" s="17" t="s">
        <v>245</v>
      </c>
      <c r="D21" s="83">
        <v>64201800</v>
      </c>
      <c r="E21" s="83">
        <v>63566485.23</v>
      </c>
      <c r="F21" s="25" t="s">
        <v>13</v>
      </c>
    </row>
    <row r="22" spans="1:6" ht="12.75">
      <c r="A22" s="15" t="s">
        <v>246</v>
      </c>
      <c r="B22" s="16">
        <v>720</v>
      </c>
      <c r="C22" s="17" t="s">
        <v>247</v>
      </c>
      <c r="D22" s="83">
        <v>64201800</v>
      </c>
      <c r="E22" s="83">
        <v>63566485.23</v>
      </c>
      <c r="F22" s="25" t="s">
        <v>13</v>
      </c>
    </row>
    <row r="23" spans="1:6" ht="12.75">
      <c r="A23" s="15" t="s">
        <v>248</v>
      </c>
      <c r="B23" s="16">
        <v>720</v>
      </c>
      <c r="C23" s="17" t="s">
        <v>249</v>
      </c>
      <c r="D23" s="83">
        <v>64201800</v>
      </c>
      <c r="E23" s="83">
        <v>63566485.23</v>
      </c>
      <c r="F23" s="25" t="s">
        <v>13</v>
      </c>
    </row>
    <row r="24" spans="1:6" ht="22.5">
      <c r="A24" s="15" t="s">
        <v>250</v>
      </c>
      <c r="B24" s="16">
        <v>720</v>
      </c>
      <c r="C24" s="17" t="s">
        <v>251</v>
      </c>
      <c r="D24" s="83">
        <v>64201800</v>
      </c>
      <c r="E24" s="83">
        <v>63566485.23</v>
      </c>
      <c r="F24" s="25" t="s">
        <v>13</v>
      </c>
    </row>
    <row r="25" spans="1:6" ht="12.75">
      <c r="A25" s="15"/>
      <c r="B25" s="16">
        <v>710</v>
      </c>
      <c r="C25" s="17" t="s">
        <v>252</v>
      </c>
      <c r="D25" s="18">
        <v>0</v>
      </c>
      <c r="E25" s="18">
        <v>0</v>
      </c>
      <c r="F25" s="25" t="s">
        <v>13</v>
      </c>
    </row>
    <row r="26" spans="1:6" ht="12.75">
      <c r="A26" s="15"/>
      <c r="B26" s="16">
        <v>720</v>
      </c>
      <c r="C26" s="17" t="s">
        <v>253</v>
      </c>
      <c r="D26" s="18">
        <v>0</v>
      </c>
      <c r="E26" s="18">
        <v>0</v>
      </c>
      <c r="F26" s="25" t="s">
        <v>13</v>
      </c>
    </row>
    <row r="27" spans="1:6" ht="12.75">
      <c r="A27" s="1"/>
      <c r="B27" s="12"/>
      <c r="C27" s="12"/>
      <c r="D27" s="13"/>
      <c r="E27" s="13"/>
      <c r="F27" s="13"/>
    </row>
    <row r="28" spans="1:6" ht="12.75">
      <c r="A28" s="26"/>
      <c r="B28" s="1"/>
      <c r="C28" s="1"/>
      <c r="D28" s="1"/>
      <c r="E28" s="1"/>
      <c r="F28" s="1"/>
    </row>
    <row r="29" spans="1:6" ht="14.25">
      <c r="A29" s="91"/>
      <c r="B29" s="27"/>
      <c r="C29" s="27"/>
      <c r="D29" s="27"/>
      <c r="E29" s="92"/>
      <c r="F29" s="93"/>
    </row>
    <row r="30" spans="1:6" ht="12.75">
      <c r="A30" s="87"/>
      <c r="B30" s="27"/>
      <c r="C30" s="64"/>
      <c r="D30" s="27"/>
      <c r="E30" s="90"/>
      <c r="F30" s="87"/>
    </row>
    <row r="31" spans="1:6" ht="19.5">
      <c r="A31" s="49" t="s">
        <v>259</v>
      </c>
      <c r="B31" s="27"/>
      <c r="C31" s="64"/>
      <c r="D31" s="27"/>
      <c r="E31" s="64"/>
      <c r="F31" s="28"/>
    </row>
    <row r="32" spans="1:6" ht="19.5">
      <c r="A32" s="49" t="s">
        <v>260</v>
      </c>
      <c r="B32" s="27"/>
      <c r="C32" s="27"/>
      <c r="D32" s="27"/>
      <c r="E32" s="49" t="s">
        <v>261</v>
      </c>
      <c r="F32" s="27"/>
    </row>
    <row r="33" spans="1:8" ht="11.25" customHeight="1">
      <c r="A33" s="91"/>
      <c r="B33" s="27"/>
      <c r="C33" s="27"/>
      <c r="D33" s="27"/>
      <c r="E33" s="92"/>
      <c r="F33" s="93"/>
      <c r="G33" s="90"/>
      <c r="H33" s="87"/>
    </row>
    <row r="34" spans="1:4" ht="12.75">
      <c r="A34" s="87"/>
      <c r="B34" s="27"/>
      <c r="C34" s="64"/>
      <c r="D34" s="27"/>
    </row>
    <row r="35" spans="1:6" ht="12.75">
      <c r="A35" s="65"/>
      <c r="B35" s="27"/>
      <c r="C35" s="27"/>
      <c r="D35" s="27"/>
      <c r="E35" s="27"/>
      <c r="F35" s="27"/>
    </row>
    <row r="36" spans="1:6" ht="14.25" customHeight="1">
      <c r="A36" s="94" t="s">
        <v>277</v>
      </c>
      <c r="B36" s="95"/>
      <c r="C36" s="95"/>
      <c r="D36" s="95"/>
      <c r="E36" s="95"/>
      <c r="F36" s="95"/>
    </row>
    <row r="37" spans="1:6" ht="12.75">
      <c r="A37" s="69"/>
      <c r="B37" s="68"/>
      <c r="C37" s="64"/>
      <c r="D37" s="27"/>
      <c r="E37" s="70"/>
      <c r="F37" s="69"/>
    </row>
    <row r="38" spans="1:6" ht="12.75">
      <c r="A38" s="65"/>
      <c r="B38" s="27"/>
      <c r="C38" s="27"/>
      <c r="D38" s="27"/>
      <c r="E38" s="27"/>
      <c r="F38" s="27"/>
    </row>
    <row r="39" spans="1:6" ht="12.75">
      <c r="A39" s="96"/>
      <c r="B39" s="87"/>
      <c r="C39" s="87"/>
      <c r="D39" s="87"/>
      <c r="E39" s="87"/>
      <c r="F39" s="87"/>
    </row>
    <row r="40" spans="1:6" ht="12.75">
      <c r="A40" s="28"/>
      <c r="B40" s="28"/>
      <c r="C40" s="28"/>
      <c r="D40" s="28"/>
      <c r="E40" s="28"/>
      <c r="F40" s="28"/>
    </row>
  </sheetData>
  <sheetProtection/>
  <mergeCells count="11">
    <mergeCell ref="D3:F3"/>
    <mergeCell ref="D4:F4"/>
    <mergeCell ref="A5:F5"/>
    <mergeCell ref="A29:A30"/>
    <mergeCell ref="E29:F29"/>
    <mergeCell ref="E30:F30"/>
    <mergeCell ref="A33:A34"/>
    <mergeCell ref="E33:F33"/>
    <mergeCell ref="G33:H33"/>
    <mergeCell ref="A36:F36"/>
    <mergeCell ref="A39:F3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2019-04-29T13:43:22Z</cp:lastPrinted>
  <dcterms:created xsi:type="dcterms:W3CDTF">2019-03-25T13:07:50Z</dcterms:created>
  <dcterms:modified xsi:type="dcterms:W3CDTF">2021-03-17T13:20:28Z</dcterms:modified>
  <cp:category/>
  <cp:version/>
  <cp:contentType/>
  <cp:contentStatus/>
</cp:coreProperties>
</file>