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610" windowHeight="11640" activeTab="2"/>
  </bookViews>
  <sheets>
    <sheet name="приложение 1" sheetId="4" r:id="rId1"/>
    <sheet name="приложение 2  " sheetId="3" r:id="rId2"/>
    <sheet name="приложение 3" sheetId="5" r:id="rId3"/>
  </sheets>
  <definedNames>
    <definedName name="_xlnm.Print_Titles" localSheetId="0">'приложение 1'!$7:$7</definedName>
    <definedName name="_xlnm.Print_Titles" localSheetId="1">'приложение 2  '!$10:$10</definedName>
    <definedName name="_xlnm.Print_Titles" localSheetId="2">'приложение 3'!$14:$14</definedName>
    <definedName name="_xlnm.Print_Area" localSheetId="0">'приложение 1'!$B$1:$D$16</definedName>
    <definedName name="_xlnm.Print_Area" localSheetId="2">'приложение 3'!$A$1:$I$84</definedName>
  </definedNames>
  <calcPr calcId="145621"/>
</workbook>
</file>

<file path=xl/calcChain.xml><?xml version="1.0" encoding="utf-8"?>
<calcChain xmlns="http://schemas.openxmlformats.org/spreadsheetml/2006/main">
  <c r="I60" i="5" l="1"/>
  <c r="D11" i="4"/>
  <c r="D10" i="4"/>
  <c r="D9" i="4" s="1"/>
  <c r="D8" i="4" s="1"/>
  <c r="D13" i="4" s="1"/>
  <c r="I17" i="5"/>
  <c r="I16" i="5" s="1"/>
  <c r="I15" i="5" s="1"/>
</calcChain>
</file>

<file path=xl/sharedStrings.xml><?xml version="1.0" encoding="utf-8"?>
<sst xmlns="http://schemas.openxmlformats.org/spreadsheetml/2006/main" count="635" uniqueCount="103">
  <si>
    <t>Наименование</t>
  </si>
  <si>
    <t>Код главы</t>
  </si>
  <si>
    <t>раздел</t>
  </si>
  <si>
    <t>подраздел</t>
  </si>
  <si>
    <t>целвая статья</t>
  </si>
  <si>
    <t>вид расходов</t>
  </si>
  <si>
    <t>ВСЕГО РАСХОДОВ</t>
  </si>
  <si>
    <t>КУЛЬТУРА, КИНЕМАТОГРАФИЯ</t>
  </si>
  <si>
    <t>08</t>
  </si>
  <si>
    <t>00</t>
  </si>
  <si>
    <t>Другие вопросы в области культуры, кинематографии</t>
  </si>
  <si>
    <t>04</t>
  </si>
  <si>
    <t>Культура внутригородского муниципального образования</t>
  </si>
  <si>
    <t>0000</t>
  </si>
  <si>
    <t>Организация местных праздничных и иных зрелищных мероприятий</t>
  </si>
  <si>
    <t>Б</t>
  </si>
  <si>
    <t>7200</t>
  </si>
  <si>
    <t>Местные праздничные и иные зрелищные мероприятия</t>
  </si>
  <si>
    <t>7201</t>
  </si>
  <si>
    <t>Иные закупки товаров, работ и услуг для обеспечения государственных (муниципальных) нужд</t>
  </si>
  <si>
    <t>930</t>
  </si>
  <si>
    <t>Прочая закупка товаров, работ и услуг для обеспечения государственных (муниципальных) нужд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</si>
  <si>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</si>
  <si>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</si>
  <si>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</si>
  <si>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</si>
  <si>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Спорт внутригородского муниципального образования</t>
  </si>
  <si>
    <t>Физкультурно-массовые спортивные мероприятия на территории внутригородского муниципального образования</t>
  </si>
  <si>
    <t>Реализация мероприятий, направленных на развитие физкультуры и спорта внутригородского муниципального образования</t>
  </si>
  <si>
    <t>Общегосударственные вопросы</t>
  </si>
  <si>
    <t>01</t>
  </si>
  <si>
    <t>Непрограммные расходы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</si>
  <si>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</si>
  <si>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</si>
  <si>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высшего должностного лица муниципального образования</t>
  </si>
  <si>
    <t>7100</t>
  </si>
  <si>
    <t>Глава муниципального образования</t>
  </si>
  <si>
    <t>7101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</si>
  <si>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</si>
  <si>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</si>
  <si>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</si>
  <si>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Функционирование высшего должностного лица муниципального образования в 2014 году</t>
  </si>
  <si>
    <t>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</si>
  <si>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</si>
  <si>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</si>
  <si>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законодательного (представительного) органа муниципальных образований</t>
  </si>
  <si>
    <t>Функционирования представительного органа муниципального образования</t>
  </si>
  <si>
    <t>Обеспечение функционирования представительного органа муниципального образования</t>
  </si>
  <si>
    <t>Приобретение  оборудования и других основных средств</t>
  </si>
  <si>
    <t>7102</t>
  </si>
  <si>
    <t>Проведение капитального ремонта</t>
  </si>
  <si>
    <t>7103</t>
  </si>
  <si>
    <t>Закупка товаров, работ, услуг в целях капитального ремонта государственного (муниципального) имущества</t>
  </si>
  <si>
    <t>Функционирования представительного органа муниципального образованияв в 2014г.</t>
  </si>
  <si>
    <t>Обеспечение функционирования представительного органа (заместителя председателя Совета (действующего на постоянной основе) муниципального образования в 2014 году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</si>
  <si>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</si>
  <si>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исполнительно-распорядительного органа внутригородского муниципального образования (местной администрации)</t>
  </si>
  <si>
    <t>Обеспечение функционирования исполнительно-распорядительного органа внутригородского муниципального образования (местной администрации)</t>
  </si>
  <si>
    <t>Обеспечение деятельности местной администрации внутригородского муниципального образования для решения вопросов местного значения.</t>
  </si>
  <si>
    <t>Приобретение исполнительно-распорядительным органом (местной администрацией) оборудования и других основных средств</t>
  </si>
  <si>
    <t>Проведение капитального ремонта исполнительно-распорядительного органа (местной администрации)</t>
  </si>
  <si>
    <t>Финансовое обеспечение переданных внутригородским муниципальным образованиям полномочий</t>
  </si>
  <si>
    <t>Финансовое обеспечение переданных внутригородским муниципальным образованиям полномочий на осуществление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</si>
  <si>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</t>
  </si>
  <si>
    <t>5118</t>
  </si>
  <si>
    <t>Резервный фонд</t>
  </si>
  <si>
    <t>Резервный фонд, предусмотренный в бюджете 
внутригородского муниципального образования</t>
  </si>
  <si>
    <t>Резервный фонд, предусмотренный в бюджете внутригородского муниципального образования</t>
  </si>
  <si>
    <t>0100</t>
  </si>
  <si>
    <t>Резервные средства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</si>
  <si>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</si>
  <si>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</si>
  <si>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сумма</t>
  </si>
  <si>
    <t>Глава ВМО Балаклавский МО,</t>
  </si>
  <si>
    <t>Приложение 2</t>
  </si>
  <si>
    <t xml:space="preserve">к решению Совета Балаклавского </t>
  </si>
  <si>
    <t>муниципального округа</t>
  </si>
  <si>
    <t>Приложение 1</t>
  </si>
  <si>
    <t>местная администрация внутригородского муниципального образования города Севастополя Балаклавский муниципальный округ</t>
  </si>
  <si>
    <t>исполняющий полномочия председателя Совета                                                                                                      Е.А. Бабошкин</t>
  </si>
  <si>
    <t>Приложение 3 к решению Совета Балаклавского муниципального округа от 14.07.2015г. №7с-1-30 "О бюджете внутригородского муниципального образования города Севастополя Балаклавский муниципальный округ   на 2015 г." Ведомственная структура расходов бюджета внутригородского муниципального образования города Севастополя Балаклавский муниципальный округ           на 2015 год</t>
  </si>
  <si>
    <t>тыс.руб.</t>
  </si>
  <si>
    <t>Приложение 1 к  решению Совета Балаклавского муниципального округа от 14.07.2015г. № 7с-1-30 «О бюджете внутригородского муниципального образования города Севастополя Балаклавский муниципальный округ на 2015 г.» "Доходы бюджета внутригородского муниципального образования города Севастополя Балаклавский  муниципальный округа на 2015 год"</t>
  </si>
  <si>
    <t>Код бюджетной классификации</t>
  </si>
  <si>
    <t>Наименование групп, подгрупп и статей доходов</t>
  </si>
  <si>
    <t>Сумма
(тыс.руб.)</t>
  </si>
  <si>
    <t>2 02 00000 00 0000 000</t>
  </si>
  <si>
    <t>Безвозмездные поступления от других бюджетов бюджетной системы Российской Федерации</t>
  </si>
  <si>
    <t>2 02 04000 00 0000 151</t>
  </si>
  <si>
    <t>Прочие межбюджетные трансферты</t>
  </si>
  <si>
    <t>2 02 04999 03 0000 151</t>
  </si>
  <si>
    <t>Прочие межбюджетные трансферты, передаваемые бюджетам внутригородских муниципальных образований городов федерального значения</t>
  </si>
  <si>
    <t>2 02 04999 03 1000 151</t>
  </si>
  <si>
    <t>Прочие межбюджетные трансферты, передаваемые бюджетам внутригородских муниципальных образований городов федерального значения (финансовое обеспечение внутригородских муниципальных образований по содержанию муниципальных служащих)</t>
  </si>
  <si>
    <t>2 02 04999 03 2000 151</t>
  </si>
  <si>
    <t>Прочие межбюджетные трансферты, передаваемые бюджетам внутригородских муниципальных образований городов федерального значения (финансовое обеспечение на проведение спортивно-культурных мероприятий в городе Севастополе)</t>
  </si>
  <si>
    <t>ИТОГО:</t>
  </si>
  <si>
    <t xml:space="preserve">Глава ВМО Балаклавский МО, </t>
  </si>
  <si>
    <t>исполняющий полномочия председателя Совета                               Е.А. Бабошкин</t>
  </si>
  <si>
    <t>Приложение 3</t>
  </si>
  <si>
    <t>исполняющий полномочия председателя Совета                                                                                                           Е.А. Бабошкин</t>
  </si>
  <si>
    <r>
      <t>от "</t>
    </r>
    <r>
      <rPr>
        <u/>
        <sz val="11"/>
        <color indexed="8"/>
        <rFont val="Times New Roman"/>
        <family val="1"/>
        <charset val="204"/>
      </rPr>
      <t>24</t>
    </r>
    <r>
      <rPr>
        <sz val="11"/>
        <color indexed="8"/>
        <rFont val="Times New Roman"/>
        <family val="1"/>
        <charset val="204"/>
      </rPr>
      <t>" "</t>
    </r>
    <r>
      <rPr>
        <u/>
        <sz val="11"/>
        <color indexed="8"/>
        <rFont val="Times New Roman"/>
        <family val="1"/>
        <charset val="204"/>
      </rPr>
      <t>11</t>
    </r>
    <r>
      <rPr>
        <sz val="11"/>
        <color indexed="8"/>
        <rFont val="Times New Roman"/>
        <family val="1"/>
        <charset val="204"/>
      </rPr>
      <t xml:space="preserve">" 2015 г. № </t>
    </r>
    <r>
      <rPr>
        <u/>
        <sz val="11"/>
        <color indexed="8"/>
        <rFont val="Times New Roman"/>
        <family val="1"/>
        <charset val="204"/>
      </rPr>
      <t>11с-1-67</t>
    </r>
  </si>
  <si>
    <t xml:space="preserve">Приложение 3 к решению Совета Балаклавского муниципального округа от 14.07.2015г. №7с-1-30 "О бюджете внутригородского муниципального образования города Севастополя Балаклавский муниципальный округ на 2015 г." 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бюджета внутригородского муниципального образования города Севастополя Балаклавский муниципальный округ на 2015 год"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</si>
</sst>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0"/>
      <name val="Arial Cyr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u/>
      <sz val="11"/>
      <color indexed="12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2" fillId="0" borderId="0"/>
  </cellStyleXfs>
  <cellXfs count="14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3" fillId="0" borderId="0" xfId="3" applyNumberFormat="1" applyFont="1" applyFill="1" applyAlignment="1" applyProtection="1">
      <alignment horizontal="right" vertical="center"/>
      <protection hidden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wrapText="1"/>
    </xf>
    <xf numFmtId="49" fontId="12" fillId="0" borderId="1" xfId="2" applyNumberFormat="1" applyFont="1" applyBorder="1" applyAlignment="1">
      <alignment horizontal="justify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4" fillId="0" borderId="1" xfId="2" applyNumberFormat="1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2" fillId="0" borderId="1" xfId="2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3" fillId="0" borderId="0" xfId="0" applyFont="1" applyFill="1"/>
    <xf numFmtId="164" fontId="3" fillId="0" borderId="0" xfId="0" applyNumberFormat="1" applyFont="1" applyFill="1" applyAlignment="1">
      <alignment horizontal="center"/>
    </xf>
    <xf numFmtId="0" fontId="16" fillId="0" borderId="0" xfId="0" applyFont="1" applyFill="1"/>
    <xf numFmtId="164" fontId="1" fillId="0" borderId="0" xfId="0" applyNumberFormat="1" applyFont="1" applyAlignment="1">
      <alignment wrapText="1"/>
    </xf>
    <xf numFmtId="0" fontId="1" fillId="0" borderId="1" xfId="0" applyFont="1" applyBorder="1" applyAlignment="1">
      <alignment wrapText="1"/>
    </xf>
    <xf numFmtId="164" fontId="20" fillId="0" borderId="0" xfId="0" applyNumberFormat="1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64" fontId="19" fillId="0" borderId="0" xfId="3" applyNumberFormat="1" applyFont="1" applyFill="1" applyAlignment="1" applyProtection="1">
      <alignment vertical="center" wrapText="1"/>
      <protection hidden="1"/>
    </xf>
    <xf numFmtId="164" fontId="3" fillId="0" borderId="0" xfId="3" applyNumberFormat="1" applyFont="1" applyFill="1" applyAlignment="1" applyProtection="1">
      <alignment vertical="center"/>
      <protection hidden="1"/>
    </xf>
    <xf numFmtId="164" fontId="18" fillId="0" borderId="0" xfId="3" applyNumberFormat="1" applyFont="1" applyFill="1" applyAlignment="1" applyProtection="1">
      <alignment vertical="center" wrapText="1"/>
      <protection hidden="1"/>
    </xf>
    <xf numFmtId="0" fontId="21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wrapText="1"/>
    </xf>
    <xf numFmtId="49" fontId="12" fillId="0" borderId="1" xfId="2" applyNumberFormat="1" applyFont="1" applyFill="1" applyBorder="1" applyAlignment="1">
      <alignment horizontal="justify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4" fillId="0" borderId="1" xfId="2" applyNumberFormat="1" applyFont="1" applyFill="1" applyBorder="1" applyAlignment="1">
      <alignment horizontal="justify" vertical="center" wrapText="1"/>
    </xf>
    <xf numFmtId="49" fontId="14" fillId="0" borderId="1" xfId="2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164" fontId="22" fillId="0" borderId="1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vertical="top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vertical="center" wrapText="1"/>
    </xf>
    <xf numFmtId="4" fontId="16" fillId="0" borderId="0" xfId="0" applyNumberFormat="1" applyFont="1" applyFill="1" applyAlignment="1"/>
    <xf numFmtId="0" fontId="24" fillId="0" borderId="0" xfId="0" applyFont="1" applyAlignment="1">
      <alignment horizontal="center" vertical="center" wrapText="1"/>
    </xf>
    <xf numFmtId="0" fontId="14" fillId="0" borderId="6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164" fontId="14" fillId="0" borderId="5" xfId="0" applyNumberFormat="1" applyFont="1" applyBorder="1"/>
    <xf numFmtId="0" fontId="14" fillId="0" borderId="7" xfId="0" applyFont="1" applyFill="1" applyBorder="1" applyAlignment="1">
      <alignment vertical="center" wrapText="1"/>
    </xf>
    <xf numFmtId="164" fontId="14" fillId="0" borderId="8" xfId="0" applyNumberFormat="1" applyFont="1" applyBorder="1"/>
    <xf numFmtId="164" fontId="15" fillId="0" borderId="9" xfId="0" applyNumberFormat="1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25" fillId="0" borderId="0" xfId="1" applyAlignment="1" applyProtection="1"/>
    <xf numFmtId="0" fontId="24" fillId="0" borderId="0" xfId="0" applyFont="1"/>
    <xf numFmtId="0" fontId="3" fillId="0" borderId="0" xfId="0" applyFont="1" applyAlignment="1">
      <alignment horizontal="justify" vertical="top" wrapText="1"/>
    </xf>
    <xf numFmtId="164" fontId="1" fillId="0" borderId="0" xfId="0" applyNumberFormat="1" applyFont="1" applyBorder="1" applyAlignment="1">
      <alignment horizontal="center" wrapText="1"/>
    </xf>
    <xf numFmtId="0" fontId="17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 vertical="top" wrapText="1"/>
    </xf>
    <xf numFmtId="0" fontId="3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164" fontId="19" fillId="0" borderId="0" xfId="3" applyNumberFormat="1" applyFont="1" applyFill="1" applyAlignment="1" applyProtection="1">
      <alignment horizontal="left" vertical="center" wrapText="1"/>
      <protection hidden="1"/>
    </xf>
    <xf numFmtId="0" fontId="20" fillId="0" borderId="0" xfId="0" applyFont="1" applyFill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 2" xfId="2"/>
    <cellStyle name="Обычный_tmp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zoomScaleNormal="100" zoomScaleSheetLayoutView="100" workbookViewId="0">
      <selection activeCell="B6" sqref="B6:D6"/>
    </sheetView>
  </sheetViews>
  <sheetFormatPr defaultRowHeight="15" x14ac:dyDescent="0.25"/>
  <cols>
    <col min="1" max="1" width="7" customWidth="1"/>
    <col min="2" max="2" width="27.5703125" style="99" customWidth="1"/>
    <col min="3" max="3" width="53.28515625" customWidth="1"/>
    <col min="4" max="4" width="15.5703125" customWidth="1"/>
    <col min="5" max="5" width="22.7109375" customWidth="1"/>
    <col min="6" max="6" width="21.140625" customWidth="1"/>
  </cols>
  <sheetData>
    <row r="1" spans="1:6" x14ac:dyDescent="0.25">
      <c r="C1" s="100"/>
      <c r="D1" s="44" t="s">
        <v>77</v>
      </c>
    </row>
    <row r="2" spans="1:6" x14ac:dyDescent="0.25">
      <c r="D2" s="44" t="s">
        <v>75</v>
      </c>
    </row>
    <row r="3" spans="1:6" x14ac:dyDescent="0.25">
      <c r="C3" s="44"/>
      <c r="D3" s="44" t="s">
        <v>76</v>
      </c>
    </row>
    <row r="4" spans="1:6" x14ac:dyDescent="0.25">
      <c r="C4" s="44"/>
      <c r="D4" s="44" t="s">
        <v>101</v>
      </c>
    </row>
    <row r="5" spans="1:6" ht="39.75" customHeight="1" x14ac:dyDescent="0.25">
      <c r="C5" s="134"/>
      <c r="D5" s="134"/>
      <c r="E5" s="101"/>
      <c r="F5" s="101"/>
    </row>
    <row r="6" spans="1:6" ht="120.75" customHeight="1" thickBot="1" x14ac:dyDescent="0.35">
      <c r="A6" s="102"/>
      <c r="B6" s="135" t="s">
        <v>82</v>
      </c>
      <c r="C6" s="135"/>
      <c r="D6" s="135"/>
      <c r="E6" s="103"/>
    </row>
    <row r="7" spans="1:6" ht="32.25" thickBot="1" x14ac:dyDescent="0.3">
      <c r="B7" s="104" t="s">
        <v>83</v>
      </c>
      <c r="C7" s="105" t="s">
        <v>84</v>
      </c>
      <c r="D7" s="106" t="s">
        <v>85</v>
      </c>
    </row>
    <row r="8" spans="1:6" ht="47.25" x14ac:dyDescent="0.3">
      <c r="B8" s="30" t="s">
        <v>86</v>
      </c>
      <c r="C8" s="30" t="s">
        <v>87</v>
      </c>
      <c r="D8" s="107">
        <f>D9</f>
        <v>11337.4</v>
      </c>
      <c r="E8" s="108"/>
      <c r="F8" s="109"/>
    </row>
    <row r="9" spans="1:6" ht="18.75" x14ac:dyDescent="0.3">
      <c r="B9" s="30" t="s">
        <v>88</v>
      </c>
      <c r="C9" s="30" t="s">
        <v>89</v>
      </c>
      <c r="D9" s="107">
        <f>D10</f>
        <v>11337.4</v>
      </c>
      <c r="E9" s="108"/>
      <c r="F9" s="109"/>
    </row>
    <row r="10" spans="1:6" ht="47.25" x14ac:dyDescent="0.3">
      <c r="B10" s="110" t="s">
        <v>90</v>
      </c>
      <c r="C10" s="111" t="s">
        <v>91</v>
      </c>
      <c r="D10" s="112">
        <f>D11+D12</f>
        <v>11337.4</v>
      </c>
      <c r="E10" s="108"/>
      <c r="F10" s="109"/>
    </row>
    <row r="11" spans="1:6" ht="94.5" x14ac:dyDescent="0.25">
      <c r="B11" s="113" t="s">
        <v>92</v>
      </c>
      <c r="C11" s="111" t="s">
        <v>93</v>
      </c>
      <c r="D11" s="114">
        <f>10193+399</f>
        <v>10592</v>
      </c>
      <c r="F11" s="109"/>
    </row>
    <row r="12" spans="1:6" ht="94.5" x14ac:dyDescent="0.25">
      <c r="B12" s="113" t="s">
        <v>94</v>
      </c>
      <c r="C12" s="111" t="s">
        <v>95</v>
      </c>
      <c r="D12" s="114">
        <v>745.4</v>
      </c>
      <c r="F12" s="109"/>
    </row>
    <row r="13" spans="1:6" ht="19.5" customHeight="1" thickBot="1" x14ac:dyDescent="0.3">
      <c r="B13" s="136" t="s">
        <v>96</v>
      </c>
      <c r="C13" s="137"/>
      <c r="D13" s="115">
        <f>D8</f>
        <v>11337.4</v>
      </c>
      <c r="F13" s="116"/>
    </row>
    <row r="14" spans="1:6" ht="30" customHeight="1" x14ac:dyDescent="0.25">
      <c r="C14" s="133"/>
      <c r="D14" s="133"/>
    </row>
    <row r="15" spans="1:6" ht="26.25" customHeight="1" x14ac:dyDescent="0.3">
      <c r="B15" s="117" t="s">
        <v>97</v>
      </c>
      <c r="C15" s="118"/>
      <c r="D15" s="118"/>
    </row>
    <row r="16" spans="1:6" ht="18" customHeight="1" x14ac:dyDescent="0.3">
      <c r="B16" s="117" t="s">
        <v>98</v>
      </c>
      <c r="C16" s="118"/>
      <c r="D16" s="118"/>
      <c r="F16" s="119"/>
    </row>
    <row r="17" spans="2:6" ht="18.75" x14ac:dyDescent="0.25">
      <c r="C17" s="133"/>
      <c r="D17" s="133"/>
      <c r="F17" s="120"/>
    </row>
    <row r="18" spans="2:6" ht="18.75" x14ac:dyDescent="0.25">
      <c r="C18" s="133"/>
      <c r="D18" s="133"/>
    </row>
    <row r="19" spans="2:6" ht="18.75" x14ac:dyDescent="0.25">
      <c r="C19" s="133"/>
      <c r="D19" s="133"/>
    </row>
    <row r="20" spans="2:6" ht="18.75" x14ac:dyDescent="0.25">
      <c r="B20" s="109"/>
      <c r="C20" s="116"/>
      <c r="D20" s="121"/>
    </row>
    <row r="22" spans="2:6" x14ac:dyDescent="0.25">
      <c r="B22"/>
    </row>
    <row r="23" spans="2:6" x14ac:dyDescent="0.25">
      <c r="B23"/>
    </row>
    <row r="24" spans="2:6" x14ac:dyDescent="0.25">
      <c r="B24" s="119"/>
    </row>
    <row r="25" spans="2:6" ht="15.75" x14ac:dyDescent="0.25">
      <c r="B25" s="120"/>
    </row>
  </sheetData>
  <mergeCells count="7">
    <mergeCell ref="C19:D19"/>
    <mergeCell ref="C5:D5"/>
    <mergeCell ref="B6:D6"/>
    <mergeCell ref="B13:C13"/>
    <mergeCell ref="C14:D14"/>
    <mergeCell ref="C17:D17"/>
    <mergeCell ref="C18:D18"/>
  </mergeCells>
  <phoneticPr fontId="0" type="noConversion"/>
  <pageMargins left="0.83" right="0.17" top="0.56000000000000005" bottom="0.31" header="0.31496062992125984" footer="0.31496062992125984"/>
  <pageSetup paperSize="9" scale="96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7"/>
  <sheetViews>
    <sheetView zoomScale="86" zoomScaleNormal="86" workbookViewId="0">
      <selection activeCell="L8" sqref="L8"/>
    </sheetView>
  </sheetViews>
  <sheetFormatPr defaultRowHeight="15" x14ac:dyDescent="0.25"/>
  <cols>
    <col min="1" max="1" width="73.5703125" style="1" customWidth="1"/>
    <col min="2" max="2" width="11.5703125" style="2" customWidth="1"/>
    <col min="3" max="3" width="9.140625" style="3"/>
    <col min="4" max="4" width="11" style="3" customWidth="1"/>
    <col min="5" max="5" width="9.28515625" style="2" customWidth="1"/>
    <col min="6" max="6" width="9.140625" style="2"/>
    <col min="7" max="7" width="9.140625" style="3"/>
    <col min="8" max="8" width="14.42578125" style="2" customWidth="1"/>
    <col min="9" max="9" width="14.140625" style="5" customWidth="1"/>
    <col min="10" max="16384" width="9.140625" style="5"/>
  </cols>
  <sheetData>
    <row r="1" spans="1:9" ht="18.75" x14ac:dyDescent="0.25">
      <c r="F1" s="4"/>
      <c r="G1" s="46"/>
      <c r="H1" s="46"/>
      <c r="I1" s="44" t="s">
        <v>74</v>
      </c>
    </row>
    <row r="2" spans="1:9" ht="15" customHeight="1" x14ac:dyDescent="0.25">
      <c r="F2" s="4"/>
      <c r="G2" s="47"/>
      <c r="H2" s="47"/>
      <c r="I2" s="44" t="s">
        <v>75</v>
      </c>
    </row>
    <row r="3" spans="1:9" ht="17.25" customHeight="1" x14ac:dyDescent="0.25">
      <c r="H3" s="42"/>
      <c r="I3" s="44" t="s">
        <v>76</v>
      </c>
    </row>
    <row r="4" spans="1:9" ht="18.75" customHeight="1" x14ac:dyDescent="0.25">
      <c r="I4" s="44" t="s">
        <v>101</v>
      </c>
    </row>
    <row r="5" spans="1:9" hidden="1" x14ac:dyDescent="0.25"/>
    <row r="6" spans="1:9" hidden="1" x14ac:dyDescent="0.25"/>
    <row r="7" spans="1:9" hidden="1" x14ac:dyDescent="0.25"/>
    <row r="8" spans="1:9" ht="103.5" customHeight="1" x14ac:dyDescent="0.25">
      <c r="A8" s="141" t="s">
        <v>80</v>
      </c>
      <c r="B8" s="141"/>
      <c r="C8" s="141"/>
      <c r="D8" s="141"/>
      <c r="E8" s="141"/>
      <c r="F8" s="141"/>
      <c r="G8" s="141"/>
      <c r="H8" s="141"/>
      <c r="I8" s="141"/>
    </row>
    <row r="9" spans="1:9" ht="18" customHeight="1" x14ac:dyDescent="0.25">
      <c r="A9" s="97"/>
      <c r="B9" s="97"/>
      <c r="C9" s="97"/>
      <c r="D9" s="97"/>
      <c r="E9" s="97"/>
      <c r="F9" s="97"/>
      <c r="G9" s="97"/>
      <c r="H9" s="97"/>
      <c r="I9" s="98" t="s">
        <v>81</v>
      </c>
    </row>
    <row r="10" spans="1:9" ht="24" customHeight="1" x14ac:dyDescent="0.25">
      <c r="A10" s="43" t="s">
        <v>0</v>
      </c>
      <c r="B10" s="43" t="s">
        <v>1</v>
      </c>
      <c r="C10" s="7" t="s">
        <v>2</v>
      </c>
      <c r="D10" s="7" t="s">
        <v>3</v>
      </c>
      <c r="E10" s="138" t="s">
        <v>4</v>
      </c>
      <c r="F10" s="138"/>
      <c r="G10" s="138"/>
      <c r="H10" s="43" t="s">
        <v>5</v>
      </c>
      <c r="I10" s="41" t="s">
        <v>72</v>
      </c>
    </row>
    <row r="11" spans="1:9" ht="24" hidden="1" customHeight="1" x14ac:dyDescent="0.25">
      <c r="A11" s="9"/>
      <c r="B11" s="9"/>
      <c r="C11" s="10"/>
      <c r="D11" s="10"/>
      <c r="E11" s="11"/>
      <c r="F11" s="11"/>
      <c r="G11" s="11"/>
      <c r="H11" s="11"/>
      <c r="I11" s="41"/>
    </row>
    <row r="12" spans="1:9" ht="66" customHeight="1" x14ac:dyDescent="0.25">
      <c r="A12" s="48" t="s">
        <v>78</v>
      </c>
      <c r="B12" s="49">
        <v>930</v>
      </c>
      <c r="C12" s="50"/>
      <c r="D12" s="50"/>
      <c r="E12" s="51"/>
      <c r="F12" s="51"/>
      <c r="G12" s="51"/>
      <c r="H12" s="51"/>
      <c r="I12" s="52">
        <v>11337.4</v>
      </c>
    </row>
    <row r="13" spans="1:9" ht="15" customHeight="1" x14ac:dyDescent="0.25">
      <c r="A13" s="53" t="s">
        <v>7</v>
      </c>
      <c r="B13" s="54">
        <v>930</v>
      </c>
      <c r="C13" s="55" t="s">
        <v>8</v>
      </c>
      <c r="D13" s="55" t="s">
        <v>9</v>
      </c>
      <c r="E13" s="54"/>
      <c r="F13" s="54"/>
      <c r="G13" s="54"/>
      <c r="H13" s="54"/>
      <c r="I13" s="56">
        <v>520</v>
      </c>
    </row>
    <row r="14" spans="1:9" ht="15" customHeight="1" x14ac:dyDescent="0.25">
      <c r="A14" s="57" t="s">
        <v>10</v>
      </c>
      <c r="B14" s="58">
        <v>930</v>
      </c>
      <c r="C14" s="59" t="s">
        <v>8</v>
      </c>
      <c r="D14" s="59" t="s">
        <v>11</v>
      </c>
      <c r="E14" s="58"/>
      <c r="F14" s="58"/>
      <c r="G14" s="58"/>
      <c r="H14" s="58"/>
      <c r="I14" s="60">
        <v>520</v>
      </c>
    </row>
    <row r="15" spans="1:9" x14ac:dyDescent="0.25">
      <c r="A15" s="61" t="s">
        <v>12</v>
      </c>
      <c r="B15" s="31">
        <v>930</v>
      </c>
      <c r="C15" s="32" t="s">
        <v>8</v>
      </c>
      <c r="D15" s="32" t="s">
        <v>11</v>
      </c>
      <c r="E15" s="31">
        <v>11</v>
      </c>
      <c r="F15" s="31">
        <v>0</v>
      </c>
      <c r="G15" s="32" t="s">
        <v>13</v>
      </c>
      <c r="H15" s="33"/>
      <c r="I15" s="62">
        <v>520</v>
      </c>
    </row>
    <row r="16" spans="1:9" x14ac:dyDescent="0.25">
      <c r="A16" s="61" t="s">
        <v>14</v>
      </c>
      <c r="B16" s="31">
        <v>930</v>
      </c>
      <c r="C16" s="32" t="s">
        <v>8</v>
      </c>
      <c r="D16" s="32" t="s">
        <v>11</v>
      </c>
      <c r="E16" s="31">
        <v>11</v>
      </c>
      <c r="F16" s="31" t="s">
        <v>15</v>
      </c>
      <c r="G16" s="32" t="s">
        <v>16</v>
      </c>
      <c r="H16" s="33"/>
      <c r="I16" s="63">
        <v>520</v>
      </c>
    </row>
    <row r="17" spans="1:9" x14ac:dyDescent="0.25">
      <c r="A17" s="64" t="s">
        <v>17</v>
      </c>
      <c r="B17" s="34">
        <v>930</v>
      </c>
      <c r="C17" s="65" t="s">
        <v>8</v>
      </c>
      <c r="D17" s="65" t="s">
        <v>11</v>
      </c>
      <c r="E17" s="34">
        <v>11</v>
      </c>
      <c r="F17" s="34" t="s">
        <v>15</v>
      </c>
      <c r="G17" s="65" t="s">
        <v>18</v>
      </c>
      <c r="H17" s="33"/>
      <c r="I17" s="66">
        <v>520</v>
      </c>
    </row>
    <row r="18" spans="1:9" ht="31.5" x14ac:dyDescent="0.25">
      <c r="A18" s="67" t="s">
        <v>70</v>
      </c>
      <c r="B18" s="35" t="s">
        <v>20</v>
      </c>
      <c r="C18" s="68" t="s">
        <v>8</v>
      </c>
      <c r="D18" s="68" t="s">
        <v>11</v>
      </c>
      <c r="E18" s="69">
        <v>11</v>
      </c>
      <c r="F18" s="69" t="s">
        <v>15</v>
      </c>
      <c r="G18" s="68" t="s">
        <v>18</v>
      </c>
      <c r="H18" s="69">
        <v>200</v>
      </c>
      <c r="I18" s="70">
        <v>520</v>
      </c>
    </row>
    <row r="19" spans="1:9" hidden="1" x14ac:dyDescent="0.25">
      <c r="A19" s="71"/>
      <c r="B19" s="33"/>
      <c r="C19" s="72"/>
      <c r="D19" s="72"/>
      <c r="E19" s="33"/>
      <c r="F19" s="33"/>
      <c r="G19" s="72"/>
      <c r="H19" s="33"/>
      <c r="I19" s="73"/>
    </row>
    <row r="20" spans="1:9" ht="15.75" x14ac:dyDescent="0.25">
      <c r="A20" s="74" t="s">
        <v>22</v>
      </c>
      <c r="B20" s="75">
        <v>930</v>
      </c>
      <c r="C20" s="76" t="s">
        <v>23</v>
      </c>
      <c r="D20" s="76" t="s">
        <v>9</v>
      </c>
      <c r="E20" s="75"/>
      <c r="F20" s="75"/>
      <c r="G20" s="76"/>
      <c r="H20" s="75"/>
      <c r="I20" s="77">
        <v>225.4</v>
      </c>
    </row>
    <row r="21" spans="1:9" x14ac:dyDescent="0.25">
      <c r="A21" s="61" t="s">
        <v>24</v>
      </c>
      <c r="B21" s="31">
        <v>930</v>
      </c>
      <c r="C21" s="32" t="s">
        <v>23</v>
      </c>
      <c r="D21" s="32" t="s">
        <v>25</v>
      </c>
      <c r="E21" s="31"/>
      <c r="F21" s="31"/>
      <c r="G21" s="32"/>
      <c r="H21" s="31"/>
      <c r="I21" s="63">
        <v>225.4</v>
      </c>
    </row>
    <row r="22" spans="1:9" x14ac:dyDescent="0.25">
      <c r="A22" s="61" t="s">
        <v>26</v>
      </c>
      <c r="B22" s="31">
        <v>930</v>
      </c>
      <c r="C22" s="32" t="s">
        <v>23</v>
      </c>
      <c r="D22" s="32" t="s">
        <v>25</v>
      </c>
      <c r="E22" s="31">
        <v>13</v>
      </c>
      <c r="F22" s="31">
        <v>0</v>
      </c>
      <c r="G22" s="32" t="s">
        <v>13</v>
      </c>
      <c r="H22" s="33"/>
      <c r="I22" s="62">
        <v>225.4</v>
      </c>
    </row>
    <row r="23" spans="1:9" ht="28.5" x14ac:dyDescent="0.25">
      <c r="A23" s="61" t="s">
        <v>27</v>
      </c>
      <c r="B23" s="31">
        <v>930</v>
      </c>
      <c r="C23" s="32" t="s">
        <v>23</v>
      </c>
      <c r="D23" s="32" t="s">
        <v>25</v>
      </c>
      <c r="E23" s="31">
        <v>13</v>
      </c>
      <c r="F23" s="31" t="s">
        <v>15</v>
      </c>
      <c r="G23" s="32" t="s">
        <v>16</v>
      </c>
      <c r="H23" s="33"/>
      <c r="I23" s="63">
        <v>225.4</v>
      </c>
    </row>
    <row r="24" spans="1:9" ht="30" x14ac:dyDescent="0.25">
      <c r="A24" s="64" t="s">
        <v>28</v>
      </c>
      <c r="B24" s="34">
        <v>930</v>
      </c>
      <c r="C24" s="65" t="s">
        <v>23</v>
      </c>
      <c r="D24" s="65" t="s">
        <v>25</v>
      </c>
      <c r="E24" s="34">
        <v>13</v>
      </c>
      <c r="F24" s="34" t="s">
        <v>15</v>
      </c>
      <c r="G24" s="65" t="s">
        <v>18</v>
      </c>
      <c r="H24" s="33"/>
      <c r="I24" s="66">
        <v>225.4</v>
      </c>
    </row>
    <row r="25" spans="1:9" ht="31.5" x14ac:dyDescent="0.25">
      <c r="A25" s="67" t="s">
        <v>70</v>
      </c>
      <c r="B25" s="35" t="s">
        <v>20</v>
      </c>
      <c r="C25" s="68" t="s">
        <v>23</v>
      </c>
      <c r="D25" s="68" t="s">
        <v>25</v>
      </c>
      <c r="E25" s="69">
        <v>13</v>
      </c>
      <c r="F25" s="69" t="s">
        <v>15</v>
      </c>
      <c r="G25" s="68" t="s">
        <v>18</v>
      </c>
      <c r="H25" s="69">
        <v>200</v>
      </c>
      <c r="I25" s="70">
        <v>225.4</v>
      </c>
    </row>
    <row r="26" spans="1:9" hidden="1" x14ac:dyDescent="0.25">
      <c r="A26" s="71"/>
      <c r="B26" s="33"/>
      <c r="C26" s="72"/>
      <c r="D26" s="72"/>
      <c r="E26" s="33"/>
      <c r="F26" s="33"/>
      <c r="G26" s="72"/>
      <c r="H26" s="33"/>
      <c r="I26" s="73"/>
    </row>
    <row r="27" spans="1:9" ht="18.75" x14ac:dyDescent="0.3">
      <c r="A27" s="78" t="s">
        <v>29</v>
      </c>
      <c r="B27" s="79">
        <v>930</v>
      </c>
      <c r="C27" s="80" t="s">
        <v>30</v>
      </c>
      <c r="D27" s="80" t="s">
        <v>9</v>
      </c>
      <c r="E27" s="79"/>
      <c r="F27" s="79"/>
      <c r="G27" s="80"/>
      <c r="H27" s="79"/>
      <c r="I27" s="81">
        <v>10592.000000000002</v>
      </c>
    </row>
    <row r="28" spans="1:9" ht="18.75" x14ac:dyDescent="0.25">
      <c r="A28" s="82" t="s">
        <v>31</v>
      </c>
      <c r="B28" s="49">
        <v>930</v>
      </c>
      <c r="C28" s="83" t="s">
        <v>30</v>
      </c>
      <c r="D28" s="83" t="s">
        <v>9</v>
      </c>
      <c r="E28" s="49">
        <v>70</v>
      </c>
      <c r="F28" s="49">
        <v>0</v>
      </c>
      <c r="G28" s="83" t="s">
        <v>13</v>
      </c>
      <c r="H28" s="84"/>
      <c r="I28" s="52">
        <v>10592.000000000002</v>
      </c>
    </row>
    <row r="29" spans="1:9" ht="31.5" x14ac:dyDescent="0.25">
      <c r="A29" s="85" t="s">
        <v>32</v>
      </c>
      <c r="B29" s="54">
        <v>930</v>
      </c>
      <c r="C29" s="55" t="s">
        <v>30</v>
      </c>
      <c r="D29" s="55" t="s">
        <v>33</v>
      </c>
      <c r="E29" s="54"/>
      <c r="F29" s="54"/>
      <c r="G29" s="55"/>
      <c r="H29" s="86"/>
      <c r="I29" s="56">
        <v>1052.0999999999999</v>
      </c>
    </row>
    <row r="30" spans="1:9" ht="28.5" x14ac:dyDescent="0.25">
      <c r="A30" s="61" t="s">
        <v>34</v>
      </c>
      <c r="B30" s="31">
        <v>930</v>
      </c>
      <c r="C30" s="32" t="s">
        <v>30</v>
      </c>
      <c r="D30" s="32" t="s">
        <v>33</v>
      </c>
      <c r="E30" s="31">
        <v>71</v>
      </c>
      <c r="F30" s="31">
        <v>0</v>
      </c>
      <c r="G30" s="32" t="s">
        <v>13</v>
      </c>
      <c r="H30" s="31"/>
      <c r="I30" s="62">
        <v>1052.0999999999999</v>
      </c>
    </row>
    <row r="31" spans="1:9" ht="28.5" x14ac:dyDescent="0.25">
      <c r="A31" s="61" t="s">
        <v>34</v>
      </c>
      <c r="B31" s="31">
        <v>930</v>
      </c>
      <c r="C31" s="32" t="s">
        <v>30</v>
      </c>
      <c r="D31" s="32" t="s">
        <v>33</v>
      </c>
      <c r="E31" s="31">
        <v>71</v>
      </c>
      <c r="F31" s="31" t="s">
        <v>15</v>
      </c>
      <c r="G31" s="32" t="s">
        <v>35</v>
      </c>
      <c r="H31" s="33"/>
      <c r="I31" s="63">
        <v>1052.0999999999999</v>
      </c>
    </row>
    <row r="32" spans="1:9" x14ac:dyDescent="0.25">
      <c r="A32" s="64" t="s">
        <v>36</v>
      </c>
      <c r="B32" s="34">
        <v>930</v>
      </c>
      <c r="C32" s="65" t="s">
        <v>30</v>
      </c>
      <c r="D32" s="65" t="s">
        <v>33</v>
      </c>
      <c r="E32" s="34">
        <v>71</v>
      </c>
      <c r="F32" s="34" t="s">
        <v>15</v>
      </c>
      <c r="G32" s="65" t="s">
        <v>37</v>
      </c>
      <c r="H32" s="33"/>
      <c r="I32" s="66">
        <v>1052.0999999999999</v>
      </c>
    </row>
    <row r="33" spans="1:9" ht="63" x14ac:dyDescent="0.25">
      <c r="A33" s="67" t="s">
        <v>71</v>
      </c>
      <c r="B33" s="35" t="s">
        <v>20</v>
      </c>
      <c r="C33" s="68" t="s">
        <v>30</v>
      </c>
      <c r="D33" s="68" t="s">
        <v>33</v>
      </c>
      <c r="E33" s="69">
        <v>71</v>
      </c>
      <c r="F33" s="69" t="s">
        <v>15</v>
      </c>
      <c r="G33" s="68" t="s">
        <v>37</v>
      </c>
      <c r="H33" s="69">
        <v>100</v>
      </c>
      <c r="I33" s="70">
        <v>1052.0999999999999</v>
      </c>
    </row>
    <row r="34" spans="1:9" ht="31.5" hidden="1" x14ac:dyDescent="0.25">
      <c r="A34" s="87" t="s">
        <v>40</v>
      </c>
      <c r="B34" s="88" t="s">
        <v>20</v>
      </c>
      <c r="C34" s="72" t="s">
        <v>30</v>
      </c>
      <c r="D34" s="72" t="s">
        <v>33</v>
      </c>
      <c r="E34" s="33">
        <v>71</v>
      </c>
      <c r="F34" s="33" t="s">
        <v>15</v>
      </c>
      <c r="G34" s="72" t="s">
        <v>37</v>
      </c>
      <c r="H34" s="33">
        <v>122</v>
      </c>
      <c r="I34" s="73">
        <v>0</v>
      </c>
    </row>
    <row r="35" spans="1:9" hidden="1" x14ac:dyDescent="0.25">
      <c r="A35" s="71"/>
      <c r="B35" s="33"/>
      <c r="C35" s="72"/>
      <c r="D35" s="72"/>
      <c r="E35" s="33"/>
      <c r="F35" s="33"/>
      <c r="G35" s="72"/>
      <c r="H35" s="33"/>
      <c r="I35" s="73"/>
    </row>
    <row r="36" spans="1:9" ht="28.5" hidden="1" x14ac:dyDescent="0.25">
      <c r="A36" s="61" t="s">
        <v>41</v>
      </c>
      <c r="B36" s="31"/>
      <c r="C36" s="32" t="s">
        <v>30</v>
      </c>
      <c r="D36" s="32" t="s">
        <v>33</v>
      </c>
      <c r="E36" s="31">
        <v>71</v>
      </c>
      <c r="F36" s="31" t="s">
        <v>42</v>
      </c>
      <c r="G36" s="32" t="s">
        <v>35</v>
      </c>
      <c r="H36" s="31"/>
      <c r="I36" s="63">
        <v>0</v>
      </c>
    </row>
    <row r="37" spans="1:9" hidden="1" x14ac:dyDescent="0.25">
      <c r="A37" s="64" t="s">
        <v>36</v>
      </c>
      <c r="B37" s="34"/>
      <c r="C37" s="65" t="s">
        <v>30</v>
      </c>
      <c r="D37" s="65" t="s">
        <v>33</v>
      </c>
      <c r="E37" s="34">
        <v>71</v>
      </c>
      <c r="F37" s="34" t="s">
        <v>42</v>
      </c>
      <c r="G37" s="65" t="s">
        <v>37</v>
      </c>
      <c r="H37" s="33"/>
      <c r="I37" s="66">
        <v>0</v>
      </c>
    </row>
    <row r="38" spans="1:9" ht="31.5" hidden="1" x14ac:dyDescent="0.25">
      <c r="A38" s="67" t="s">
        <v>38</v>
      </c>
      <c r="B38" s="35"/>
      <c r="C38" s="68" t="s">
        <v>30</v>
      </c>
      <c r="D38" s="68" t="s">
        <v>33</v>
      </c>
      <c r="E38" s="69">
        <v>71</v>
      </c>
      <c r="F38" s="69" t="s">
        <v>42</v>
      </c>
      <c r="G38" s="68" t="s">
        <v>37</v>
      </c>
      <c r="H38" s="69">
        <v>120</v>
      </c>
      <c r="I38" s="70">
        <v>0</v>
      </c>
    </row>
    <row r="39" spans="1:9" ht="31.5" hidden="1" x14ac:dyDescent="0.25">
      <c r="A39" s="87" t="s">
        <v>39</v>
      </c>
      <c r="B39" s="88"/>
      <c r="C39" s="72" t="s">
        <v>30</v>
      </c>
      <c r="D39" s="72" t="s">
        <v>33</v>
      </c>
      <c r="E39" s="33">
        <v>71</v>
      </c>
      <c r="F39" s="33" t="s">
        <v>42</v>
      </c>
      <c r="G39" s="72" t="s">
        <v>37</v>
      </c>
      <c r="H39" s="33">
        <v>121</v>
      </c>
      <c r="I39" s="73">
        <v>0</v>
      </c>
    </row>
    <row r="40" spans="1:9" hidden="1" x14ac:dyDescent="0.25">
      <c r="A40" s="71"/>
      <c r="B40" s="33"/>
      <c r="C40" s="72"/>
      <c r="D40" s="72"/>
      <c r="E40" s="33"/>
      <c r="F40" s="33"/>
      <c r="G40" s="72"/>
      <c r="H40" s="33"/>
      <c r="I40" s="73">
        <v>0</v>
      </c>
    </row>
    <row r="41" spans="1:9" ht="47.25" x14ac:dyDescent="0.25">
      <c r="A41" s="74" t="s">
        <v>43</v>
      </c>
      <c r="B41" s="75">
        <v>930</v>
      </c>
      <c r="C41" s="76" t="s">
        <v>30</v>
      </c>
      <c r="D41" s="76" t="s">
        <v>44</v>
      </c>
      <c r="E41" s="75"/>
      <c r="F41" s="75"/>
      <c r="G41" s="76"/>
      <c r="H41" s="75"/>
      <c r="I41" s="77">
        <v>3104.9</v>
      </c>
    </row>
    <row r="42" spans="1:9" ht="28.5" x14ac:dyDescent="0.25">
      <c r="A42" s="61" t="s">
        <v>45</v>
      </c>
      <c r="B42" s="31">
        <v>930</v>
      </c>
      <c r="C42" s="32" t="s">
        <v>30</v>
      </c>
      <c r="D42" s="32" t="s">
        <v>44</v>
      </c>
      <c r="E42" s="31">
        <v>72</v>
      </c>
      <c r="F42" s="31">
        <v>0</v>
      </c>
      <c r="G42" s="32" t="s">
        <v>13</v>
      </c>
      <c r="H42" s="33"/>
      <c r="I42" s="62">
        <v>3104.9</v>
      </c>
    </row>
    <row r="43" spans="1:9" ht="28.5" x14ac:dyDescent="0.25">
      <c r="A43" s="61" t="s">
        <v>46</v>
      </c>
      <c r="B43" s="31">
        <v>930</v>
      </c>
      <c r="C43" s="32" t="s">
        <v>30</v>
      </c>
      <c r="D43" s="32" t="s">
        <v>44</v>
      </c>
      <c r="E43" s="31">
        <v>72</v>
      </c>
      <c r="F43" s="31" t="s">
        <v>15</v>
      </c>
      <c r="G43" s="32" t="s">
        <v>35</v>
      </c>
      <c r="H43" s="33"/>
      <c r="I43" s="63">
        <v>3104.9</v>
      </c>
    </row>
    <row r="44" spans="1:9" ht="30" x14ac:dyDescent="0.25">
      <c r="A44" s="64" t="s">
        <v>47</v>
      </c>
      <c r="B44" s="34">
        <v>930</v>
      </c>
      <c r="C44" s="65" t="s">
        <v>30</v>
      </c>
      <c r="D44" s="65" t="s">
        <v>44</v>
      </c>
      <c r="E44" s="34">
        <v>72</v>
      </c>
      <c r="F44" s="34" t="s">
        <v>15</v>
      </c>
      <c r="G44" s="65" t="s">
        <v>37</v>
      </c>
      <c r="H44" s="33"/>
      <c r="I44" s="66">
        <v>2125.9</v>
      </c>
    </row>
    <row r="45" spans="1:9" ht="63" x14ac:dyDescent="0.25">
      <c r="A45" s="67" t="s">
        <v>71</v>
      </c>
      <c r="B45" s="35" t="s">
        <v>20</v>
      </c>
      <c r="C45" s="68" t="s">
        <v>30</v>
      </c>
      <c r="D45" s="68" t="s">
        <v>44</v>
      </c>
      <c r="E45" s="69">
        <v>72</v>
      </c>
      <c r="F45" s="69" t="s">
        <v>15</v>
      </c>
      <c r="G45" s="68" t="s">
        <v>37</v>
      </c>
      <c r="H45" s="69">
        <v>100</v>
      </c>
      <c r="I45" s="70">
        <v>1173.5</v>
      </c>
    </row>
    <row r="46" spans="1:9" ht="31.5" hidden="1" x14ac:dyDescent="0.25">
      <c r="A46" s="87" t="s">
        <v>40</v>
      </c>
      <c r="B46" s="88"/>
      <c r="C46" s="72" t="s">
        <v>30</v>
      </c>
      <c r="D46" s="72" t="s">
        <v>44</v>
      </c>
      <c r="E46" s="33">
        <v>72</v>
      </c>
      <c r="F46" s="33" t="s">
        <v>15</v>
      </c>
      <c r="G46" s="72" t="s">
        <v>37</v>
      </c>
      <c r="H46" s="33">
        <v>122</v>
      </c>
      <c r="I46" s="73">
        <v>0</v>
      </c>
    </row>
    <row r="47" spans="1:9" ht="31.5" x14ac:dyDescent="0.25">
      <c r="A47" s="67" t="s">
        <v>19</v>
      </c>
      <c r="B47" s="35"/>
      <c r="C47" s="68" t="s">
        <v>30</v>
      </c>
      <c r="D47" s="68" t="s">
        <v>44</v>
      </c>
      <c r="E47" s="69">
        <v>72</v>
      </c>
      <c r="F47" s="69" t="s">
        <v>15</v>
      </c>
      <c r="G47" s="68" t="s">
        <v>37</v>
      </c>
      <c r="H47" s="69">
        <v>200</v>
      </c>
      <c r="I47" s="70">
        <v>952.4</v>
      </c>
    </row>
    <row r="48" spans="1:9" ht="31.5" hidden="1" x14ac:dyDescent="0.25">
      <c r="A48" s="87" t="s">
        <v>21</v>
      </c>
      <c r="B48" s="88"/>
      <c r="C48" s="72" t="s">
        <v>30</v>
      </c>
      <c r="D48" s="72" t="s">
        <v>44</v>
      </c>
      <c r="E48" s="33">
        <v>72</v>
      </c>
      <c r="F48" s="33" t="s">
        <v>15</v>
      </c>
      <c r="G48" s="72" t="s">
        <v>37</v>
      </c>
      <c r="H48" s="33">
        <v>244</v>
      </c>
      <c r="I48" s="73">
        <v>0</v>
      </c>
    </row>
    <row r="49" spans="1:9" hidden="1" x14ac:dyDescent="0.25">
      <c r="A49" s="71"/>
      <c r="B49" s="33"/>
      <c r="C49" s="72"/>
      <c r="D49" s="72"/>
      <c r="E49" s="33"/>
      <c r="F49" s="33"/>
      <c r="G49" s="72"/>
      <c r="H49" s="33"/>
      <c r="I49" s="73"/>
    </row>
    <row r="50" spans="1:9" x14ac:dyDescent="0.25">
      <c r="A50" s="64" t="s">
        <v>48</v>
      </c>
      <c r="B50" s="34"/>
      <c r="C50" s="65" t="s">
        <v>30</v>
      </c>
      <c r="D50" s="65" t="s">
        <v>44</v>
      </c>
      <c r="E50" s="34">
        <v>72</v>
      </c>
      <c r="F50" s="34" t="s">
        <v>15</v>
      </c>
      <c r="G50" s="65" t="s">
        <v>49</v>
      </c>
      <c r="H50" s="33"/>
      <c r="I50" s="66">
        <v>979</v>
      </c>
    </row>
    <row r="51" spans="1:9" ht="31.5" x14ac:dyDescent="0.25">
      <c r="A51" s="67" t="s">
        <v>19</v>
      </c>
      <c r="B51" s="35"/>
      <c r="C51" s="68" t="s">
        <v>30</v>
      </c>
      <c r="D51" s="68" t="s">
        <v>44</v>
      </c>
      <c r="E51" s="69">
        <v>72</v>
      </c>
      <c r="F51" s="69" t="s">
        <v>15</v>
      </c>
      <c r="G51" s="68" t="s">
        <v>49</v>
      </c>
      <c r="H51" s="69">
        <v>200</v>
      </c>
      <c r="I51" s="70">
        <v>979</v>
      </c>
    </row>
    <row r="52" spans="1:9" ht="31.5" hidden="1" x14ac:dyDescent="0.25">
      <c r="A52" s="87" t="s">
        <v>21</v>
      </c>
      <c r="B52" s="88"/>
      <c r="C52" s="72" t="s">
        <v>30</v>
      </c>
      <c r="D52" s="72" t="s">
        <v>44</v>
      </c>
      <c r="E52" s="33">
        <v>72</v>
      </c>
      <c r="F52" s="33" t="s">
        <v>15</v>
      </c>
      <c r="G52" s="72" t="s">
        <v>49</v>
      </c>
      <c r="H52" s="33">
        <v>244</v>
      </c>
      <c r="I52" s="73">
        <v>0</v>
      </c>
    </row>
    <row r="53" spans="1:9" hidden="1" x14ac:dyDescent="0.25">
      <c r="A53" s="71"/>
      <c r="B53" s="33"/>
      <c r="C53" s="72"/>
      <c r="D53" s="72"/>
      <c r="E53" s="33"/>
      <c r="F53" s="33"/>
      <c r="G53" s="72"/>
      <c r="H53" s="33"/>
      <c r="I53" s="73">
        <v>0</v>
      </c>
    </row>
    <row r="54" spans="1:9" hidden="1" x14ac:dyDescent="0.25">
      <c r="A54" s="64" t="s">
        <v>50</v>
      </c>
      <c r="B54" s="34"/>
      <c r="C54" s="65" t="s">
        <v>30</v>
      </c>
      <c r="D54" s="65" t="s">
        <v>44</v>
      </c>
      <c r="E54" s="34">
        <v>72</v>
      </c>
      <c r="F54" s="34" t="s">
        <v>15</v>
      </c>
      <c r="G54" s="65" t="s">
        <v>51</v>
      </c>
      <c r="H54" s="33"/>
      <c r="I54" s="66">
        <v>0</v>
      </c>
    </row>
    <row r="55" spans="1:9" ht="31.5" hidden="1" x14ac:dyDescent="0.25">
      <c r="A55" s="67" t="s">
        <v>19</v>
      </c>
      <c r="B55" s="35"/>
      <c r="C55" s="68" t="s">
        <v>30</v>
      </c>
      <c r="D55" s="68" t="s">
        <v>44</v>
      </c>
      <c r="E55" s="69">
        <v>72</v>
      </c>
      <c r="F55" s="69" t="s">
        <v>15</v>
      </c>
      <c r="G55" s="68" t="s">
        <v>51</v>
      </c>
      <c r="H55" s="69">
        <v>240</v>
      </c>
      <c r="I55" s="70">
        <v>0</v>
      </c>
    </row>
    <row r="56" spans="1:9" ht="31.5" hidden="1" x14ac:dyDescent="0.25">
      <c r="A56" s="87" t="s">
        <v>52</v>
      </c>
      <c r="B56" s="88"/>
      <c r="C56" s="72" t="s">
        <v>30</v>
      </c>
      <c r="D56" s="72" t="s">
        <v>44</v>
      </c>
      <c r="E56" s="33">
        <v>72</v>
      </c>
      <c r="F56" s="33" t="s">
        <v>15</v>
      </c>
      <c r="G56" s="72" t="s">
        <v>51</v>
      </c>
      <c r="H56" s="33">
        <v>243</v>
      </c>
      <c r="I56" s="73">
        <v>0</v>
      </c>
    </row>
    <row r="57" spans="1:9" ht="31.5" hidden="1" x14ac:dyDescent="0.25">
      <c r="A57" s="87" t="s">
        <v>21</v>
      </c>
      <c r="B57" s="88"/>
      <c r="C57" s="72" t="s">
        <v>30</v>
      </c>
      <c r="D57" s="72" t="s">
        <v>44</v>
      </c>
      <c r="E57" s="33">
        <v>72</v>
      </c>
      <c r="F57" s="33" t="s">
        <v>15</v>
      </c>
      <c r="G57" s="72" t="s">
        <v>51</v>
      </c>
      <c r="H57" s="33">
        <v>244</v>
      </c>
      <c r="I57" s="73">
        <v>0</v>
      </c>
    </row>
    <row r="58" spans="1:9" hidden="1" x14ac:dyDescent="0.25">
      <c r="A58" s="71"/>
      <c r="B58" s="33"/>
      <c r="C58" s="72"/>
      <c r="D58" s="72"/>
      <c r="E58" s="33"/>
      <c r="F58" s="33"/>
      <c r="G58" s="72"/>
      <c r="H58" s="33"/>
      <c r="I58" s="73">
        <v>0</v>
      </c>
    </row>
    <row r="59" spans="1:9" ht="28.5" hidden="1" x14ac:dyDescent="0.25">
      <c r="A59" s="61" t="s">
        <v>53</v>
      </c>
      <c r="B59" s="31"/>
      <c r="C59" s="32" t="s">
        <v>30</v>
      </c>
      <c r="D59" s="32" t="s">
        <v>44</v>
      </c>
      <c r="E59" s="31">
        <v>72</v>
      </c>
      <c r="F59" s="31" t="s">
        <v>42</v>
      </c>
      <c r="G59" s="32" t="s">
        <v>35</v>
      </c>
      <c r="H59" s="33"/>
      <c r="I59" s="63">
        <v>0</v>
      </c>
    </row>
    <row r="60" spans="1:9" ht="45" hidden="1" x14ac:dyDescent="0.25">
      <c r="A60" s="64" t="s">
        <v>54</v>
      </c>
      <c r="B60" s="34"/>
      <c r="C60" s="65" t="s">
        <v>30</v>
      </c>
      <c r="D60" s="65" t="s">
        <v>44</v>
      </c>
      <c r="E60" s="34">
        <v>72</v>
      </c>
      <c r="F60" s="34" t="s">
        <v>42</v>
      </c>
      <c r="G60" s="65" t="s">
        <v>37</v>
      </c>
      <c r="H60" s="33"/>
      <c r="I60" s="66">
        <v>0</v>
      </c>
    </row>
    <row r="61" spans="1:9" ht="31.5" hidden="1" x14ac:dyDescent="0.25">
      <c r="A61" s="67" t="s">
        <v>38</v>
      </c>
      <c r="B61" s="35"/>
      <c r="C61" s="68" t="s">
        <v>30</v>
      </c>
      <c r="D61" s="68" t="s">
        <v>44</v>
      </c>
      <c r="E61" s="69">
        <v>72</v>
      </c>
      <c r="F61" s="69" t="s">
        <v>42</v>
      </c>
      <c r="G61" s="68" t="s">
        <v>37</v>
      </c>
      <c r="H61" s="69">
        <v>120</v>
      </c>
      <c r="I61" s="70">
        <v>0</v>
      </c>
    </row>
    <row r="62" spans="1:9" ht="31.5" hidden="1" x14ac:dyDescent="0.25">
      <c r="A62" s="87" t="s">
        <v>39</v>
      </c>
      <c r="B62" s="88"/>
      <c r="C62" s="72" t="s">
        <v>30</v>
      </c>
      <c r="D62" s="72" t="s">
        <v>44</v>
      </c>
      <c r="E62" s="33">
        <v>72</v>
      </c>
      <c r="F62" s="33" t="s">
        <v>42</v>
      </c>
      <c r="G62" s="72" t="s">
        <v>37</v>
      </c>
      <c r="H62" s="33">
        <v>121</v>
      </c>
      <c r="I62" s="73">
        <v>0</v>
      </c>
    </row>
    <row r="63" spans="1:9" hidden="1" x14ac:dyDescent="0.25">
      <c r="A63" s="71"/>
      <c r="B63" s="33"/>
      <c r="C63" s="72"/>
      <c r="D63" s="72"/>
      <c r="E63" s="33"/>
      <c r="F63" s="33"/>
      <c r="G63" s="72"/>
      <c r="H63" s="33"/>
      <c r="I63" s="73">
        <v>0</v>
      </c>
    </row>
    <row r="64" spans="1:9" ht="47.25" x14ac:dyDescent="0.25">
      <c r="A64" s="74" t="s">
        <v>55</v>
      </c>
      <c r="B64" s="75">
        <v>930</v>
      </c>
      <c r="C64" s="76" t="s">
        <v>30</v>
      </c>
      <c r="D64" s="76" t="s">
        <v>11</v>
      </c>
      <c r="E64" s="75"/>
      <c r="F64" s="75"/>
      <c r="G64" s="76"/>
      <c r="H64" s="75"/>
      <c r="I64" s="89">
        <v>6435</v>
      </c>
    </row>
    <row r="65" spans="1:9" ht="42.75" x14ac:dyDescent="0.25">
      <c r="A65" s="61" t="s">
        <v>56</v>
      </c>
      <c r="B65" s="31">
        <v>930</v>
      </c>
      <c r="C65" s="32" t="s">
        <v>30</v>
      </c>
      <c r="D65" s="32" t="s">
        <v>11</v>
      </c>
      <c r="E65" s="31">
        <v>73</v>
      </c>
      <c r="F65" s="31">
        <v>0</v>
      </c>
      <c r="G65" s="32" t="s">
        <v>13</v>
      </c>
      <c r="H65" s="33"/>
      <c r="I65" s="62">
        <v>6435</v>
      </c>
    </row>
    <row r="66" spans="1:9" ht="42.75" x14ac:dyDescent="0.25">
      <c r="A66" s="61" t="s">
        <v>57</v>
      </c>
      <c r="B66" s="31">
        <v>930</v>
      </c>
      <c r="C66" s="32" t="s">
        <v>30</v>
      </c>
      <c r="D66" s="32" t="s">
        <v>11</v>
      </c>
      <c r="E66" s="31">
        <v>73</v>
      </c>
      <c r="F66" s="31" t="s">
        <v>15</v>
      </c>
      <c r="G66" s="32" t="s">
        <v>35</v>
      </c>
      <c r="H66" s="33"/>
      <c r="I66" s="63">
        <v>6435</v>
      </c>
    </row>
    <row r="67" spans="1:9" ht="30" x14ac:dyDescent="0.25">
      <c r="A67" s="64" t="s">
        <v>58</v>
      </c>
      <c r="B67" s="31">
        <v>930</v>
      </c>
      <c r="C67" s="65" t="s">
        <v>30</v>
      </c>
      <c r="D67" s="65" t="s">
        <v>11</v>
      </c>
      <c r="E67" s="34">
        <v>73</v>
      </c>
      <c r="F67" s="34" t="s">
        <v>15</v>
      </c>
      <c r="G67" s="65" t="s">
        <v>37</v>
      </c>
      <c r="H67" s="33"/>
      <c r="I67" s="66">
        <v>5694</v>
      </c>
    </row>
    <row r="68" spans="1:9" ht="63" x14ac:dyDescent="0.25">
      <c r="A68" s="67" t="s">
        <v>71</v>
      </c>
      <c r="B68" s="31">
        <v>930</v>
      </c>
      <c r="C68" s="68" t="s">
        <v>30</v>
      </c>
      <c r="D68" s="68" t="s">
        <v>11</v>
      </c>
      <c r="E68" s="69">
        <v>73</v>
      </c>
      <c r="F68" s="69" t="s">
        <v>15</v>
      </c>
      <c r="G68" s="68" t="s">
        <v>37</v>
      </c>
      <c r="H68" s="69">
        <v>100</v>
      </c>
      <c r="I68" s="70">
        <v>5189.6000000000004</v>
      </c>
    </row>
    <row r="69" spans="1:9" ht="31.5" hidden="1" x14ac:dyDescent="0.25">
      <c r="A69" s="87" t="s">
        <v>40</v>
      </c>
      <c r="B69" s="31">
        <v>930</v>
      </c>
      <c r="C69" s="72" t="s">
        <v>30</v>
      </c>
      <c r="D69" s="72" t="s">
        <v>11</v>
      </c>
      <c r="E69" s="33">
        <v>73</v>
      </c>
      <c r="F69" s="33" t="s">
        <v>15</v>
      </c>
      <c r="G69" s="72" t="s">
        <v>37</v>
      </c>
      <c r="H69" s="33">
        <v>122</v>
      </c>
      <c r="I69" s="73">
        <v>0</v>
      </c>
    </row>
    <row r="70" spans="1:9" ht="31.5" x14ac:dyDescent="0.25">
      <c r="A70" s="67" t="s">
        <v>70</v>
      </c>
      <c r="B70" s="31">
        <v>930</v>
      </c>
      <c r="C70" s="68" t="s">
        <v>30</v>
      </c>
      <c r="D70" s="68" t="s">
        <v>11</v>
      </c>
      <c r="E70" s="69">
        <v>73</v>
      </c>
      <c r="F70" s="69" t="s">
        <v>15</v>
      </c>
      <c r="G70" s="68" t="s">
        <v>37</v>
      </c>
      <c r="H70" s="69">
        <v>200</v>
      </c>
      <c r="I70" s="70">
        <v>504.4</v>
      </c>
    </row>
    <row r="71" spans="1:9" ht="9" hidden="1" customHeight="1" x14ac:dyDescent="0.25">
      <c r="A71" s="71"/>
      <c r="B71" s="31"/>
      <c r="C71" s="72"/>
      <c r="D71" s="72"/>
      <c r="E71" s="33"/>
      <c r="F71" s="33"/>
      <c r="G71" s="72"/>
      <c r="H71" s="33"/>
      <c r="I71" s="73"/>
    </row>
    <row r="72" spans="1:9" s="36" customFormat="1" ht="30" x14ac:dyDescent="0.25">
      <c r="A72" s="64" t="s">
        <v>59</v>
      </c>
      <c r="B72" s="31">
        <v>930</v>
      </c>
      <c r="C72" s="65" t="s">
        <v>30</v>
      </c>
      <c r="D72" s="65" t="s">
        <v>11</v>
      </c>
      <c r="E72" s="34">
        <v>73</v>
      </c>
      <c r="F72" s="34" t="s">
        <v>15</v>
      </c>
      <c r="G72" s="65" t="s">
        <v>49</v>
      </c>
      <c r="H72" s="34"/>
      <c r="I72" s="66">
        <v>741</v>
      </c>
    </row>
    <row r="73" spans="1:9" ht="31.5" x14ac:dyDescent="0.25">
      <c r="A73" s="67" t="s">
        <v>70</v>
      </c>
      <c r="B73" s="31">
        <v>930</v>
      </c>
      <c r="C73" s="68" t="s">
        <v>30</v>
      </c>
      <c r="D73" s="68" t="s">
        <v>11</v>
      </c>
      <c r="E73" s="69">
        <v>73</v>
      </c>
      <c r="F73" s="69" t="s">
        <v>15</v>
      </c>
      <c r="G73" s="68" t="s">
        <v>49</v>
      </c>
      <c r="H73" s="69">
        <v>200</v>
      </c>
      <c r="I73" s="70">
        <v>741</v>
      </c>
    </row>
    <row r="74" spans="1:9" ht="28.5" customHeight="1" x14ac:dyDescent="0.25">
      <c r="A74" s="90" t="s">
        <v>6</v>
      </c>
      <c r="B74" s="33"/>
      <c r="C74" s="72"/>
      <c r="D74" s="72"/>
      <c r="E74" s="33"/>
      <c r="F74" s="33"/>
      <c r="G74" s="72"/>
      <c r="H74" s="33"/>
      <c r="I74" s="91">
        <v>11337.4</v>
      </c>
    </row>
    <row r="75" spans="1:9" s="36" customFormat="1" ht="30" hidden="1" x14ac:dyDescent="0.25">
      <c r="A75" s="64" t="s">
        <v>60</v>
      </c>
      <c r="B75" s="34"/>
      <c r="C75" s="65" t="s">
        <v>30</v>
      </c>
      <c r="D75" s="65" t="s">
        <v>11</v>
      </c>
      <c r="E75" s="34">
        <v>73</v>
      </c>
      <c r="F75" s="34" t="s">
        <v>15</v>
      </c>
      <c r="G75" s="65" t="s">
        <v>51</v>
      </c>
      <c r="H75" s="34"/>
      <c r="I75" s="92"/>
    </row>
    <row r="76" spans="1:9" ht="31.5" hidden="1" x14ac:dyDescent="0.25">
      <c r="A76" s="67" t="s">
        <v>19</v>
      </c>
      <c r="B76" s="35"/>
      <c r="C76" s="68" t="s">
        <v>30</v>
      </c>
      <c r="D76" s="68" t="s">
        <v>11</v>
      </c>
      <c r="E76" s="69">
        <v>73</v>
      </c>
      <c r="F76" s="69" t="s">
        <v>15</v>
      </c>
      <c r="G76" s="68" t="s">
        <v>51</v>
      </c>
      <c r="H76" s="69">
        <v>240</v>
      </c>
      <c r="I76" s="93"/>
    </row>
    <row r="77" spans="1:9" ht="31.5" hidden="1" x14ac:dyDescent="0.25">
      <c r="A77" s="87" t="s">
        <v>52</v>
      </c>
      <c r="B77" s="88"/>
      <c r="C77" s="72" t="s">
        <v>30</v>
      </c>
      <c r="D77" s="72" t="s">
        <v>11</v>
      </c>
      <c r="E77" s="33">
        <v>73</v>
      </c>
      <c r="F77" s="33" t="s">
        <v>15</v>
      </c>
      <c r="G77" s="72" t="s">
        <v>51</v>
      </c>
      <c r="H77" s="33">
        <v>243</v>
      </c>
      <c r="I77" s="93"/>
    </row>
    <row r="78" spans="1:9" ht="31.5" hidden="1" x14ac:dyDescent="0.25">
      <c r="A78" s="87" t="s">
        <v>21</v>
      </c>
      <c r="B78" s="88"/>
      <c r="C78" s="72" t="s">
        <v>30</v>
      </c>
      <c r="D78" s="72" t="s">
        <v>11</v>
      </c>
      <c r="E78" s="33">
        <v>73</v>
      </c>
      <c r="F78" s="33" t="s">
        <v>15</v>
      </c>
      <c r="G78" s="72" t="s">
        <v>51</v>
      </c>
      <c r="H78" s="33">
        <v>244</v>
      </c>
      <c r="I78" s="93"/>
    </row>
    <row r="79" spans="1:9" ht="9.75" hidden="1" customHeight="1" x14ac:dyDescent="0.25">
      <c r="A79" s="67"/>
      <c r="B79" s="35"/>
      <c r="C79" s="72"/>
      <c r="D79" s="72"/>
      <c r="E79" s="33"/>
      <c r="F79" s="33"/>
      <c r="G79" s="72"/>
      <c r="H79" s="33"/>
      <c r="I79" s="93"/>
    </row>
    <row r="80" spans="1:9" ht="28.5" hidden="1" x14ac:dyDescent="0.25">
      <c r="A80" s="61" t="s">
        <v>61</v>
      </c>
      <c r="B80" s="31"/>
      <c r="C80" s="32" t="s">
        <v>30</v>
      </c>
      <c r="D80" s="32" t="s">
        <v>11</v>
      </c>
      <c r="E80" s="31">
        <v>75</v>
      </c>
      <c r="F80" s="31">
        <v>0</v>
      </c>
      <c r="G80" s="32" t="s">
        <v>13</v>
      </c>
      <c r="H80" s="33"/>
      <c r="I80" s="93"/>
    </row>
    <row r="81" spans="1:9" ht="57" hidden="1" x14ac:dyDescent="0.25">
      <c r="A81" s="61" t="s">
        <v>62</v>
      </c>
      <c r="B81" s="31"/>
      <c r="C81" s="32" t="s">
        <v>30</v>
      </c>
      <c r="D81" s="32" t="s">
        <v>11</v>
      </c>
      <c r="E81" s="31">
        <v>75</v>
      </c>
      <c r="F81" s="31" t="s">
        <v>15</v>
      </c>
      <c r="G81" s="32" t="s">
        <v>13</v>
      </c>
      <c r="H81" s="31"/>
      <c r="I81" s="93"/>
    </row>
    <row r="82" spans="1:9" s="36" customFormat="1" ht="30" hidden="1" x14ac:dyDescent="0.25">
      <c r="A82" s="64" t="s">
        <v>63</v>
      </c>
      <c r="B82" s="34"/>
      <c r="C82" s="65" t="s">
        <v>30</v>
      </c>
      <c r="D82" s="65" t="s">
        <v>11</v>
      </c>
      <c r="E82" s="34">
        <v>75</v>
      </c>
      <c r="F82" s="34" t="s">
        <v>15</v>
      </c>
      <c r="G82" s="65" t="s">
        <v>64</v>
      </c>
      <c r="H82" s="34"/>
      <c r="I82" s="92"/>
    </row>
    <row r="83" spans="1:9" ht="31.5" hidden="1" x14ac:dyDescent="0.25">
      <c r="A83" s="67" t="s">
        <v>38</v>
      </c>
      <c r="B83" s="35"/>
      <c r="C83" s="68" t="s">
        <v>30</v>
      </c>
      <c r="D83" s="68" t="s">
        <v>11</v>
      </c>
      <c r="E83" s="69">
        <v>75</v>
      </c>
      <c r="F83" s="69" t="s">
        <v>15</v>
      </c>
      <c r="G83" s="68" t="s">
        <v>64</v>
      </c>
      <c r="H83" s="69">
        <v>120</v>
      </c>
      <c r="I83" s="93"/>
    </row>
    <row r="84" spans="1:9" ht="31.5" hidden="1" x14ac:dyDescent="0.25">
      <c r="A84" s="87" t="s">
        <v>39</v>
      </c>
      <c r="B84" s="88"/>
      <c r="C84" s="72" t="s">
        <v>30</v>
      </c>
      <c r="D84" s="72" t="s">
        <v>11</v>
      </c>
      <c r="E84" s="33">
        <v>75</v>
      </c>
      <c r="F84" s="33" t="s">
        <v>15</v>
      </c>
      <c r="G84" s="72" t="s">
        <v>64</v>
      </c>
      <c r="H84" s="33">
        <v>121</v>
      </c>
      <c r="I84" s="93"/>
    </row>
    <row r="85" spans="1:9" ht="31.5" hidden="1" x14ac:dyDescent="0.25">
      <c r="A85" s="67" t="s">
        <v>19</v>
      </c>
      <c r="B85" s="35"/>
      <c r="C85" s="68" t="s">
        <v>30</v>
      </c>
      <c r="D85" s="68" t="s">
        <v>11</v>
      </c>
      <c r="E85" s="69">
        <v>75</v>
      </c>
      <c r="F85" s="69" t="s">
        <v>15</v>
      </c>
      <c r="G85" s="68" t="s">
        <v>64</v>
      </c>
      <c r="H85" s="69">
        <v>240</v>
      </c>
      <c r="I85" s="93"/>
    </row>
    <row r="86" spans="1:9" ht="31.5" hidden="1" x14ac:dyDescent="0.25">
      <c r="A86" s="87" t="s">
        <v>21</v>
      </c>
      <c r="B86" s="88"/>
      <c r="C86" s="72" t="s">
        <v>30</v>
      </c>
      <c r="D86" s="72" t="s">
        <v>11</v>
      </c>
      <c r="E86" s="33">
        <v>75</v>
      </c>
      <c r="F86" s="33" t="s">
        <v>15</v>
      </c>
      <c r="G86" s="72" t="s">
        <v>64</v>
      </c>
      <c r="H86" s="33">
        <v>244</v>
      </c>
      <c r="I86" s="93"/>
    </row>
    <row r="87" spans="1:9" hidden="1" x14ac:dyDescent="0.25">
      <c r="A87" s="71"/>
      <c r="B87" s="33"/>
      <c r="C87" s="72"/>
      <c r="D87" s="72"/>
      <c r="E87" s="33"/>
      <c r="F87" s="33"/>
      <c r="G87" s="72"/>
      <c r="H87" s="33"/>
      <c r="I87" s="93"/>
    </row>
    <row r="88" spans="1:9" ht="15.75" hidden="1" x14ac:dyDescent="0.25">
      <c r="A88" s="74" t="s">
        <v>65</v>
      </c>
      <c r="B88" s="75"/>
      <c r="C88" s="76" t="s">
        <v>30</v>
      </c>
      <c r="D88" s="76" t="s">
        <v>23</v>
      </c>
      <c r="E88" s="75"/>
      <c r="F88" s="75"/>
      <c r="G88" s="76"/>
      <c r="H88" s="75"/>
      <c r="I88" s="93"/>
    </row>
    <row r="89" spans="1:9" ht="28.5" hidden="1" customHeight="1" x14ac:dyDescent="0.25">
      <c r="A89" s="61" t="s">
        <v>66</v>
      </c>
      <c r="B89" s="31"/>
      <c r="C89" s="32" t="s">
        <v>30</v>
      </c>
      <c r="D89" s="32" t="s">
        <v>23</v>
      </c>
      <c r="E89" s="31">
        <v>74</v>
      </c>
      <c r="F89" s="31">
        <v>0</v>
      </c>
      <c r="G89" s="32" t="s">
        <v>13</v>
      </c>
      <c r="H89" s="33"/>
      <c r="I89" s="93"/>
    </row>
    <row r="90" spans="1:9" ht="28.5" hidden="1" x14ac:dyDescent="0.25">
      <c r="A90" s="61" t="s">
        <v>67</v>
      </c>
      <c r="B90" s="31"/>
      <c r="C90" s="32" t="s">
        <v>30</v>
      </c>
      <c r="D90" s="32" t="s">
        <v>23</v>
      </c>
      <c r="E90" s="31">
        <v>74</v>
      </c>
      <c r="F90" s="31" t="s">
        <v>15</v>
      </c>
      <c r="G90" s="32" t="s">
        <v>13</v>
      </c>
      <c r="H90" s="31"/>
      <c r="I90" s="93"/>
    </row>
    <row r="91" spans="1:9" s="36" customFormat="1" ht="30" hidden="1" x14ac:dyDescent="0.25">
      <c r="A91" s="64" t="s">
        <v>67</v>
      </c>
      <c r="B91" s="34"/>
      <c r="C91" s="65" t="s">
        <v>30</v>
      </c>
      <c r="D91" s="65" t="s">
        <v>23</v>
      </c>
      <c r="E91" s="34">
        <v>74</v>
      </c>
      <c r="F91" s="34" t="s">
        <v>15</v>
      </c>
      <c r="G91" s="65" t="s">
        <v>68</v>
      </c>
      <c r="H91" s="34"/>
      <c r="I91" s="92"/>
    </row>
    <row r="92" spans="1:9" ht="15.75" hidden="1" x14ac:dyDescent="0.25">
      <c r="A92" s="67" t="s">
        <v>69</v>
      </c>
      <c r="B92" s="35"/>
      <c r="C92" s="68" t="s">
        <v>30</v>
      </c>
      <c r="D92" s="68" t="s">
        <v>23</v>
      </c>
      <c r="E92" s="69">
        <v>74</v>
      </c>
      <c r="F92" s="69" t="s">
        <v>15</v>
      </c>
      <c r="G92" s="68" t="s">
        <v>68</v>
      </c>
      <c r="H92" s="69">
        <v>870</v>
      </c>
      <c r="I92" s="93"/>
    </row>
    <row r="93" spans="1:9" x14ac:dyDescent="0.25">
      <c r="A93" s="94"/>
      <c r="B93" s="95"/>
      <c r="C93" s="96"/>
      <c r="D93" s="96"/>
      <c r="E93" s="95"/>
      <c r="F93" s="95"/>
      <c r="G93" s="96"/>
      <c r="H93" s="95"/>
      <c r="I93" s="93"/>
    </row>
    <row r="94" spans="1:9" ht="18.75" x14ac:dyDescent="0.3">
      <c r="A94" s="39" t="s">
        <v>73</v>
      </c>
      <c r="B94" s="37"/>
      <c r="C94" s="37"/>
      <c r="D94" s="37"/>
      <c r="E94" s="37"/>
      <c r="F94" s="37"/>
      <c r="G94" s="38"/>
      <c r="H94" s="95"/>
      <c r="I94" s="93"/>
    </row>
    <row r="95" spans="1:9" x14ac:dyDescent="0.25">
      <c r="A95" s="139" t="s">
        <v>79</v>
      </c>
      <c r="B95" s="140"/>
      <c r="C95" s="140"/>
      <c r="D95" s="140"/>
      <c r="E95" s="140"/>
      <c r="F95" s="140"/>
      <c r="G95" s="140"/>
      <c r="H95" s="140"/>
      <c r="I95" s="93"/>
    </row>
    <row r="96" spans="1:9" x14ac:dyDescent="0.25">
      <c r="A96" s="94"/>
      <c r="B96" s="95"/>
      <c r="C96" s="96"/>
      <c r="D96" s="96"/>
      <c r="E96" s="95"/>
      <c r="F96" s="95"/>
      <c r="G96" s="96"/>
      <c r="H96" s="95"/>
      <c r="I96" s="93"/>
    </row>
    <row r="97" spans="1:9" x14ac:dyDescent="0.25">
      <c r="A97" s="94"/>
      <c r="B97" s="95"/>
      <c r="C97" s="96"/>
      <c r="D97" s="96"/>
      <c r="E97" s="95"/>
      <c r="F97" s="95"/>
      <c r="G97" s="96"/>
      <c r="H97" s="95"/>
      <c r="I97" s="93"/>
    </row>
  </sheetData>
  <mergeCells count="3">
    <mergeCell ref="E10:G10"/>
    <mergeCell ref="A95:H95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4"/>
  <sheetViews>
    <sheetView tabSelected="1" zoomScale="86" zoomScaleNormal="86" workbookViewId="0">
      <selection activeCell="A13" sqref="A13"/>
    </sheetView>
  </sheetViews>
  <sheetFormatPr defaultRowHeight="15" x14ac:dyDescent="0.25"/>
  <cols>
    <col min="1" max="1" width="73.5703125" style="1" customWidth="1"/>
    <col min="2" max="2" width="11.5703125" style="1" hidden="1" customWidth="1"/>
    <col min="3" max="3" width="13.42578125" style="3" customWidth="1"/>
    <col min="4" max="4" width="11" style="3" customWidth="1"/>
    <col min="5" max="5" width="9.28515625" style="2" customWidth="1"/>
    <col min="6" max="6" width="9.140625" style="2"/>
    <col min="7" max="7" width="9.140625" style="3"/>
    <col min="8" max="8" width="10.5703125" style="2" customWidth="1"/>
    <col min="9" max="9" width="18.5703125" style="6" customWidth="1"/>
    <col min="10" max="16384" width="9.140625" style="5"/>
  </cols>
  <sheetData>
    <row r="1" spans="1:12" ht="18.75" x14ac:dyDescent="0.25">
      <c r="F1" s="4"/>
      <c r="G1" s="4"/>
      <c r="H1" s="4"/>
      <c r="I1" s="44" t="s">
        <v>99</v>
      </c>
    </row>
    <row r="2" spans="1:12" ht="18.75" x14ac:dyDescent="0.25">
      <c r="F2" s="4"/>
      <c r="G2" s="4"/>
      <c r="H2" s="4"/>
      <c r="I2" s="44" t="s">
        <v>75</v>
      </c>
    </row>
    <row r="3" spans="1:12" ht="21.75" customHeight="1" x14ac:dyDescent="0.25">
      <c r="F3" s="47"/>
      <c r="G3" s="47"/>
      <c r="H3" s="47"/>
      <c r="I3" s="44" t="s">
        <v>76</v>
      </c>
    </row>
    <row r="4" spans="1:12" ht="18.75" customHeight="1" x14ac:dyDescent="0.25">
      <c r="F4" s="47"/>
      <c r="G4" s="47"/>
      <c r="H4" s="47"/>
      <c r="I4" s="44" t="s">
        <v>101</v>
      </c>
    </row>
    <row r="5" spans="1:12" ht="31.5" customHeight="1" x14ac:dyDescent="0.25">
      <c r="F5" s="4"/>
      <c r="G5" s="4"/>
      <c r="H5" s="45"/>
      <c r="I5" s="45"/>
    </row>
    <row r="6" spans="1:12" ht="0.75" customHeight="1" x14ac:dyDescent="0.25">
      <c r="F6" s="4"/>
      <c r="G6" s="4"/>
      <c r="H6" s="144"/>
      <c r="I6" s="144"/>
    </row>
    <row r="7" spans="1:12" ht="54" hidden="1" customHeight="1" x14ac:dyDescent="0.25">
      <c r="H7" s="145"/>
      <c r="I7" s="145"/>
    </row>
    <row r="8" spans="1:12" hidden="1" x14ac:dyDescent="0.25"/>
    <row r="9" spans="1:12" hidden="1" x14ac:dyDescent="0.25"/>
    <row r="10" spans="1:12" hidden="1" x14ac:dyDescent="0.25"/>
    <row r="11" spans="1:12" ht="3.75" hidden="1" customHeight="1" x14ac:dyDescent="0.25"/>
    <row r="12" spans="1:12" ht="111.75" customHeight="1" x14ac:dyDescent="0.25">
      <c r="A12" s="147" t="s">
        <v>102</v>
      </c>
      <c r="B12" s="146"/>
      <c r="C12" s="146"/>
      <c r="D12" s="146"/>
      <c r="E12" s="146"/>
      <c r="F12" s="146"/>
      <c r="G12" s="146"/>
      <c r="H12" s="146"/>
      <c r="I12" s="146"/>
    </row>
    <row r="13" spans="1:12" ht="13.5" customHeight="1" x14ac:dyDescent="0.25">
      <c r="A13" s="97"/>
      <c r="B13" s="97"/>
      <c r="C13" s="97"/>
      <c r="D13" s="97"/>
      <c r="E13" s="97"/>
      <c r="F13" s="97"/>
      <c r="G13" s="97"/>
      <c r="H13" s="97"/>
      <c r="I13" s="122" t="s">
        <v>81</v>
      </c>
    </row>
    <row r="14" spans="1:12" ht="38.25" customHeight="1" x14ac:dyDescent="0.25">
      <c r="A14" s="43" t="s">
        <v>0</v>
      </c>
      <c r="B14" s="43" t="s">
        <v>1</v>
      </c>
      <c r="C14" s="7" t="s">
        <v>2</v>
      </c>
      <c r="D14" s="7" t="s">
        <v>3</v>
      </c>
      <c r="E14" s="138" t="s">
        <v>4</v>
      </c>
      <c r="F14" s="138"/>
      <c r="G14" s="138"/>
      <c r="H14" s="43" t="s">
        <v>5</v>
      </c>
      <c r="I14" s="8" t="s">
        <v>72</v>
      </c>
    </row>
    <row r="15" spans="1:12" ht="24" customHeight="1" x14ac:dyDescent="0.25">
      <c r="A15" s="49" t="s">
        <v>6</v>
      </c>
      <c r="B15" s="49"/>
      <c r="C15" s="50"/>
      <c r="D15" s="50"/>
      <c r="E15" s="51"/>
      <c r="F15" s="51"/>
      <c r="G15" s="51"/>
      <c r="H15" s="51"/>
      <c r="I15" s="52">
        <f>I16+I64+I72</f>
        <v>11337.4</v>
      </c>
      <c r="K15" s="40"/>
      <c r="L15" s="40"/>
    </row>
    <row r="16" spans="1:12" ht="18.75" x14ac:dyDescent="0.3">
      <c r="A16" s="78" t="s">
        <v>29</v>
      </c>
      <c r="B16" s="78"/>
      <c r="C16" s="80" t="s">
        <v>30</v>
      </c>
      <c r="D16" s="80" t="s">
        <v>9</v>
      </c>
      <c r="E16" s="79"/>
      <c r="F16" s="79"/>
      <c r="G16" s="80"/>
      <c r="H16" s="79"/>
      <c r="I16" s="81">
        <f>I17</f>
        <v>10592</v>
      </c>
    </row>
    <row r="17" spans="1:11" ht="18.75" x14ac:dyDescent="0.25">
      <c r="A17" s="82" t="s">
        <v>31</v>
      </c>
      <c r="B17" s="82"/>
      <c r="C17" s="83" t="s">
        <v>30</v>
      </c>
      <c r="D17" s="83" t="s">
        <v>9</v>
      </c>
      <c r="E17" s="49">
        <v>70</v>
      </c>
      <c r="F17" s="49">
        <v>0</v>
      </c>
      <c r="G17" s="83" t="s">
        <v>13</v>
      </c>
      <c r="H17" s="84"/>
      <c r="I17" s="52">
        <f>I18+I30+I53</f>
        <v>10592</v>
      </c>
      <c r="J17" s="123"/>
    </row>
    <row r="18" spans="1:11" ht="31.5" x14ac:dyDescent="0.25">
      <c r="A18" s="85" t="s">
        <v>32</v>
      </c>
      <c r="B18" s="85"/>
      <c r="C18" s="55" t="s">
        <v>30</v>
      </c>
      <c r="D18" s="55" t="s">
        <v>33</v>
      </c>
      <c r="E18" s="54"/>
      <c r="F18" s="54"/>
      <c r="G18" s="55"/>
      <c r="H18" s="86"/>
      <c r="I18" s="56">
        <v>1052.0999999999999</v>
      </c>
      <c r="J18" s="123"/>
      <c r="K18" s="40"/>
    </row>
    <row r="19" spans="1:11" ht="28.5" x14ac:dyDescent="0.25">
      <c r="A19" s="61" t="s">
        <v>34</v>
      </c>
      <c r="B19" s="61"/>
      <c r="C19" s="32" t="s">
        <v>30</v>
      </c>
      <c r="D19" s="32" t="s">
        <v>33</v>
      </c>
      <c r="E19" s="31">
        <v>71</v>
      </c>
      <c r="F19" s="31">
        <v>0</v>
      </c>
      <c r="G19" s="32" t="s">
        <v>13</v>
      </c>
      <c r="H19" s="31"/>
      <c r="I19" s="62">
        <v>1052.0999999999999</v>
      </c>
    </row>
    <row r="20" spans="1:11" ht="28.5" x14ac:dyDescent="0.25">
      <c r="A20" s="61" t="s">
        <v>34</v>
      </c>
      <c r="B20" s="61"/>
      <c r="C20" s="32" t="s">
        <v>30</v>
      </c>
      <c r="D20" s="32" t="s">
        <v>33</v>
      </c>
      <c r="E20" s="31">
        <v>71</v>
      </c>
      <c r="F20" s="31" t="s">
        <v>15</v>
      </c>
      <c r="G20" s="32" t="s">
        <v>35</v>
      </c>
      <c r="H20" s="33"/>
      <c r="I20" s="63">
        <v>1052.0999999999999</v>
      </c>
    </row>
    <row r="21" spans="1:11" x14ac:dyDescent="0.25">
      <c r="A21" s="64" t="s">
        <v>36</v>
      </c>
      <c r="B21" s="64"/>
      <c r="C21" s="65" t="s">
        <v>30</v>
      </c>
      <c r="D21" s="65" t="s">
        <v>33</v>
      </c>
      <c r="E21" s="34">
        <v>71</v>
      </c>
      <c r="F21" s="34" t="s">
        <v>15</v>
      </c>
      <c r="G21" s="65" t="s">
        <v>37</v>
      </c>
      <c r="H21" s="33"/>
      <c r="I21" s="66">
        <v>1052.0999999999999</v>
      </c>
    </row>
    <row r="22" spans="1:11" ht="63" x14ac:dyDescent="0.25">
      <c r="A22" s="67" t="s">
        <v>71</v>
      </c>
      <c r="B22" s="67"/>
      <c r="C22" s="68" t="s">
        <v>30</v>
      </c>
      <c r="D22" s="68" t="s">
        <v>33</v>
      </c>
      <c r="E22" s="69">
        <v>71</v>
      </c>
      <c r="F22" s="69" t="s">
        <v>15</v>
      </c>
      <c r="G22" s="68" t="s">
        <v>37</v>
      </c>
      <c r="H22" s="69">
        <v>100</v>
      </c>
      <c r="I22" s="70">
        <v>1052.0999999999999</v>
      </c>
    </row>
    <row r="23" spans="1:11" ht="31.5" hidden="1" x14ac:dyDescent="0.25">
      <c r="A23" s="87" t="s">
        <v>40</v>
      </c>
      <c r="B23" s="87"/>
      <c r="C23" s="72" t="s">
        <v>30</v>
      </c>
      <c r="D23" s="72" t="s">
        <v>33</v>
      </c>
      <c r="E23" s="33">
        <v>71</v>
      </c>
      <c r="F23" s="33" t="s">
        <v>15</v>
      </c>
      <c r="G23" s="72" t="s">
        <v>37</v>
      </c>
      <c r="H23" s="33">
        <v>100</v>
      </c>
      <c r="I23" s="73"/>
    </row>
    <row r="24" spans="1:11" hidden="1" x14ac:dyDescent="0.25">
      <c r="A24" s="71"/>
      <c r="B24" s="71"/>
      <c r="C24" s="72"/>
      <c r="D24" s="72"/>
      <c r="E24" s="33"/>
      <c r="F24" s="33"/>
      <c r="G24" s="72"/>
      <c r="H24" s="33"/>
      <c r="I24" s="73"/>
    </row>
    <row r="25" spans="1:11" ht="28.5" hidden="1" x14ac:dyDescent="0.25">
      <c r="A25" s="61" t="s">
        <v>41</v>
      </c>
      <c r="B25" s="61"/>
      <c r="C25" s="32" t="s">
        <v>30</v>
      </c>
      <c r="D25" s="32" t="s">
        <v>33</v>
      </c>
      <c r="E25" s="31">
        <v>71</v>
      </c>
      <c r="F25" s="31" t="s">
        <v>42</v>
      </c>
      <c r="G25" s="32" t="s">
        <v>35</v>
      </c>
      <c r="H25" s="31"/>
      <c r="I25" s="63">
        <v>0</v>
      </c>
    </row>
    <row r="26" spans="1:11" hidden="1" x14ac:dyDescent="0.25">
      <c r="A26" s="64" t="s">
        <v>36</v>
      </c>
      <c r="B26" s="64"/>
      <c r="C26" s="65" t="s">
        <v>30</v>
      </c>
      <c r="D26" s="65" t="s">
        <v>33</v>
      </c>
      <c r="E26" s="34">
        <v>71</v>
      </c>
      <c r="F26" s="34" t="s">
        <v>42</v>
      </c>
      <c r="G26" s="65" t="s">
        <v>37</v>
      </c>
      <c r="H26" s="33"/>
      <c r="I26" s="66">
        <v>0</v>
      </c>
    </row>
    <row r="27" spans="1:11" ht="31.5" hidden="1" x14ac:dyDescent="0.25">
      <c r="A27" s="67" t="s">
        <v>38</v>
      </c>
      <c r="B27" s="67"/>
      <c r="C27" s="68" t="s">
        <v>30</v>
      </c>
      <c r="D27" s="68" t="s">
        <v>33</v>
      </c>
      <c r="E27" s="69">
        <v>71</v>
      </c>
      <c r="F27" s="69" t="s">
        <v>42</v>
      </c>
      <c r="G27" s="68" t="s">
        <v>37</v>
      </c>
      <c r="H27" s="69">
        <v>120</v>
      </c>
      <c r="I27" s="70">
        <v>0</v>
      </c>
    </row>
    <row r="28" spans="1:11" ht="31.5" hidden="1" x14ac:dyDescent="0.25">
      <c r="A28" s="87" t="s">
        <v>39</v>
      </c>
      <c r="B28" s="87"/>
      <c r="C28" s="72" t="s">
        <v>30</v>
      </c>
      <c r="D28" s="72" t="s">
        <v>33</v>
      </c>
      <c r="E28" s="33">
        <v>71</v>
      </c>
      <c r="F28" s="33" t="s">
        <v>42</v>
      </c>
      <c r="G28" s="72" t="s">
        <v>37</v>
      </c>
      <c r="H28" s="33">
        <v>121</v>
      </c>
      <c r="I28" s="73"/>
    </row>
    <row r="29" spans="1:11" hidden="1" x14ac:dyDescent="0.25">
      <c r="A29" s="71"/>
      <c r="B29" s="71"/>
      <c r="C29" s="72"/>
      <c r="D29" s="72"/>
      <c r="E29" s="33"/>
      <c r="F29" s="33"/>
      <c r="G29" s="72"/>
      <c r="H29" s="33"/>
      <c r="I29" s="73"/>
    </row>
    <row r="30" spans="1:11" ht="47.25" x14ac:dyDescent="0.25">
      <c r="A30" s="74" t="s">
        <v>43</v>
      </c>
      <c r="B30" s="74"/>
      <c r="C30" s="76" t="s">
        <v>30</v>
      </c>
      <c r="D30" s="76" t="s">
        <v>44</v>
      </c>
      <c r="E30" s="75"/>
      <c r="F30" s="75"/>
      <c r="G30" s="76"/>
      <c r="H30" s="75"/>
      <c r="I30" s="77">
        <v>3104.9</v>
      </c>
    </row>
    <row r="31" spans="1:11" ht="28.5" x14ac:dyDescent="0.25">
      <c r="A31" s="61" t="s">
        <v>45</v>
      </c>
      <c r="B31" s="61"/>
      <c r="C31" s="32" t="s">
        <v>30</v>
      </c>
      <c r="D31" s="32" t="s">
        <v>44</v>
      </c>
      <c r="E31" s="31">
        <v>72</v>
      </c>
      <c r="F31" s="31">
        <v>0</v>
      </c>
      <c r="G31" s="32" t="s">
        <v>13</v>
      </c>
      <c r="H31" s="33"/>
      <c r="I31" s="62">
        <v>3104.9</v>
      </c>
    </row>
    <row r="32" spans="1:11" ht="28.5" x14ac:dyDescent="0.25">
      <c r="A32" s="61" t="s">
        <v>46</v>
      </c>
      <c r="B32" s="61"/>
      <c r="C32" s="32" t="s">
        <v>30</v>
      </c>
      <c r="D32" s="32" t="s">
        <v>44</v>
      </c>
      <c r="E32" s="31">
        <v>72</v>
      </c>
      <c r="F32" s="31" t="s">
        <v>15</v>
      </c>
      <c r="G32" s="32" t="s">
        <v>35</v>
      </c>
      <c r="H32" s="33"/>
      <c r="I32" s="63">
        <v>3104.9</v>
      </c>
    </row>
    <row r="33" spans="1:9" ht="30" x14ac:dyDescent="0.25">
      <c r="A33" s="64" t="s">
        <v>47</v>
      </c>
      <c r="B33" s="64"/>
      <c r="C33" s="65" t="s">
        <v>30</v>
      </c>
      <c r="D33" s="65" t="s">
        <v>44</v>
      </c>
      <c r="E33" s="34">
        <v>72</v>
      </c>
      <c r="F33" s="34" t="s">
        <v>15</v>
      </c>
      <c r="G33" s="65" t="s">
        <v>37</v>
      </c>
      <c r="H33" s="33"/>
      <c r="I33" s="66">
        <v>2125.9</v>
      </c>
    </row>
    <row r="34" spans="1:9" ht="63" x14ac:dyDescent="0.25">
      <c r="A34" s="67" t="s">
        <v>71</v>
      </c>
      <c r="B34" s="67"/>
      <c r="C34" s="68" t="s">
        <v>30</v>
      </c>
      <c r="D34" s="68" t="s">
        <v>44</v>
      </c>
      <c r="E34" s="69">
        <v>72</v>
      </c>
      <c r="F34" s="69" t="s">
        <v>15</v>
      </c>
      <c r="G34" s="68" t="s">
        <v>37</v>
      </c>
      <c r="H34" s="69">
        <v>100</v>
      </c>
      <c r="I34" s="70">
        <v>1173.5</v>
      </c>
    </row>
    <row r="35" spans="1:9" ht="31.5" hidden="1" x14ac:dyDescent="0.25">
      <c r="A35" s="87" t="s">
        <v>40</v>
      </c>
      <c r="B35" s="87"/>
      <c r="C35" s="72" t="s">
        <v>30</v>
      </c>
      <c r="D35" s="72" t="s">
        <v>44</v>
      </c>
      <c r="E35" s="33">
        <v>72</v>
      </c>
      <c r="F35" s="33" t="s">
        <v>15</v>
      </c>
      <c r="G35" s="72" t="s">
        <v>37</v>
      </c>
      <c r="H35" s="33">
        <v>122</v>
      </c>
      <c r="I35" s="73"/>
    </row>
    <row r="36" spans="1:9" ht="31.5" x14ac:dyDescent="0.25">
      <c r="A36" s="67" t="s">
        <v>70</v>
      </c>
      <c r="B36" s="67"/>
      <c r="C36" s="68" t="s">
        <v>30</v>
      </c>
      <c r="D36" s="68" t="s">
        <v>44</v>
      </c>
      <c r="E36" s="69">
        <v>72</v>
      </c>
      <c r="F36" s="69" t="s">
        <v>15</v>
      </c>
      <c r="G36" s="68" t="s">
        <v>37</v>
      </c>
      <c r="H36" s="69">
        <v>200</v>
      </c>
      <c r="I36" s="70">
        <v>952.4</v>
      </c>
    </row>
    <row r="37" spans="1:9" ht="31.5" hidden="1" x14ac:dyDescent="0.25">
      <c r="A37" s="87" t="s">
        <v>21</v>
      </c>
      <c r="B37" s="87"/>
      <c r="C37" s="72" t="s">
        <v>30</v>
      </c>
      <c r="D37" s="72" t="s">
        <v>44</v>
      </c>
      <c r="E37" s="33">
        <v>72</v>
      </c>
      <c r="F37" s="33" t="s">
        <v>15</v>
      </c>
      <c r="G37" s="72" t="s">
        <v>37</v>
      </c>
      <c r="H37" s="33">
        <v>244</v>
      </c>
      <c r="I37" s="73"/>
    </row>
    <row r="38" spans="1:9" ht="8.25" hidden="1" customHeight="1" x14ac:dyDescent="0.25">
      <c r="A38" s="71"/>
      <c r="B38" s="71"/>
      <c r="C38" s="72"/>
      <c r="D38" s="72"/>
      <c r="E38" s="33"/>
      <c r="F38" s="33"/>
      <c r="G38" s="72"/>
      <c r="H38" s="33"/>
      <c r="I38" s="73"/>
    </row>
    <row r="39" spans="1:9" x14ac:dyDescent="0.25">
      <c r="A39" s="64" t="s">
        <v>48</v>
      </c>
      <c r="B39" s="64"/>
      <c r="C39" s="65" t="s">
        <v>30</v>
      </c>
      <c r="D39" s="65" t="s">
        <v>44</v>
      </c>
      <c r="E39" s="34">
        <v>72</v>
      </c>
      <c r="F39" s="34" t="s">
        <v>15</v>
      </c>
      <c r="G39" s="65" t="s">
        <v>49</v>
      </c>
      <c r="H39" s="33"/>
      <c r="I39" s="66">
        <v>979</v>
      </c>
    </row>
    <row r="40" spans="1:9" ht="31.5" x14ac:dyDescent="0.25">
      <c r="A40" s="67" t="s">
        <v>70</v>
      </c>
      <c r="B40" s="67"/>
      <c r="C40" s="68" t="s">
        <v>30</v>
      </c>
      <c r="D40" s="68" t="s">
        <v>44</v>
      </c>
      <c r="E40" s="69">
        <v>72</v>
      </c>
      <c r="F40" s="69" t="s">
        <v>15</v>
      </c>
      <c r="G40" s="68" t="s">
        <v>49</v>
      </c>
      <c r="H40" s="69">
        <v>200</v>
      </c>
      <c r="I40" s="70">
        <v>979</v>
      </c>
    </row>
    <row r="41" spans="1:9" ht="31.5" hidden="1" x14ac:dyDescent="0.25">
      <c r="A41" s="87" t="s">
        <v>21</v>
      </c>
      <c r="B41" s="87"/>
      <c r="C41" s="72" t="s">
        <v>30</v>
      </c>
      <c r="D41" s="72" t="s">
        <v>44</v>
      </c>
      <c r="E41" s="33">
        <v>72</v>
      </c>
      <c r="F41" s="33" t="s">
        <v>15</v>
      </c>
      <c r="G41" s="72" t="s">
        <v>49</v>
      </c>
      <c r="H41" s="33">
        <v>244</v>
      </c>
      <c r="I41" s="73"/>
    </row>
    <row r="42" spans="1:9" ht="8.25" hidden="1" customHeight="1" x14ac:dyDescent="0.25">
      <c r="A42" s="71"/>
      <c r="B42" s="71"/>
      <c r="C42" s="72"/>
      <c r="D42" s="72"/>
      <c r="E42" s="33"/>
      <c r="F42" s="33"/>
      <c r="G42" s="72"/>
      <c r="H42" s="33"/>
      <c r="I42" s="73"/>
    </row>
    <row r="43" spans="1:9" hidden="1" x14ac:dyDescent="0.25">
      <c r="A43" s="64" t="s">
        <v>50</v>
      </c>
      <c r="B43" s="64"/>
      <c r="C43" s="65" t="s">
        <v>30</v>
      </c>
      <c r="D43" s="65" t="s">
        <v>44</v>
      </c>
      <c r="E43" s="34">
        <v>72</v>
      </c>
      <c r="F43" s="34" t="s">
        <v>15</v>
      </c>
      <c r="G43" s="65" t="s">
        <v>51</v>
      </c>
      <c r="H43" s="33"/>
      <c r="I43" s="66">
        <v>0</v>
      </c>
    </row>
    <row r="44" spans="1:9" ht="31.5" hidden="1" x14ac:dyDescent="0.25">
      <c r="A44" s="67" t="s">
        <v>70</v>
      </c>
      <c r="B44" s="67"/>
      <c r="C44" s="68" t="s">
        <v>30</v>
      </c>
      <c r="D44" s="68" t="s">
        <v>44</v>
      </c>
      <c r="E44" s="69">
        <v>72</v>
      </c>
      <c r="F44" s="69" t="s">
        <v>15</v>
      </c>
      <c r="G44" s="68" t="s">
        <v>51</v>
      </c>
      <c r="H44" s="69">
        <v>200</v>
      </c>
      <c r="I44" s="70">
        <v>0</v>
      </c>
    </row>
    <row r="45" spans="1:9" ht="31.5" hidden="1" x14ac:dyDescent="0.25">
      <c r="A45" s="87" t="s">
        <v>52</v>
      </c>
      <c r="B45" s="87"/>
      <c r="C45" s="72" t="s">
        <v>30</v>
      </c>
      <c r="D45" s="72" t="s">
        <v>44</v>
      </c>
      <c r="E45" s="33">
        <v>72</v>
      </c>
      <c r="F45" s="33" t="s">
        <v>15</v>
      </c>
      <c r="G45" s="72" t="s">
        <v>51</v>
      </c>
      <c r="H45" s="33">
        <v>243</v>
      </c>
      <c r="I45" s="73"/>
    </row>
    <row r="46" spans="1:9" ht="31.5" hidden="1" x14ac:dyDescent="0.25">
      <c r="A46" s="87" t="s">
        <v>21</v>
      </c>
      <c r="B46" s="87"/>
      <c r="C46" s="72" t="s">
        <v>30</v>
      </c>
      <c r="D46" s="72" t="s">
        <v>44</v>
      </c>
      <c r="E46" s="33">
        <v>72</v>
      </c>
      <c r="F46" s="33" t="s">
        <v>15</v>
      </c>
      <c r="G46" s="72" t="s">
        <v>51</v>
      </c>
      <c r="H46" s="33">
        <v>244</v>
      </c>
      <c r="I46" s="73"/>
    </row>
    <row r="47" spans="1:9" hidden="1" x14ac:dyDescent="0.25">
      <c r="A47" s="71"/>
      <c r="B47" s="71"/>
      <c r="C47" s="72"/>
      <c r="D47" s="72"/>
      <c r="E47" s="33"/>
      <c r="F47" s="33"/>
      <c r="G47" s="72"/>
      <c r="H47" s="33"/>
      <c r="I47" s="73"/>
    </row>
    <row r="48" spans="1:9" ht="28.5" hidden="1" x14ac:dyDescent="0.25">
      <c r="A48" s="61" t="s">
        <v>53</v>
      </c>
      <c r="B48" s="61"/>
      <c r="C48" s="32" t="s">
        <v>30</v>
      </c>
      <c r="D48" s="32" t="s">
        <v>44</v>
      </c>
      <c r="E48" s="31">
        <v>72</v>
      </c>
      <c r="F48" s="31" t="s">
        <v>42</v>
      </c>
      <c r="G48" s="32" t="s">
        <v>35</v>
      </c>
      <c r="H48" s="33"/>
      <c r="I48" s="63">
        <v>0</v>
      </c>
    </row>
    <row r="49" spans="1:256" ht="45" hidden="1" x14ac:dyDescent="0.25">
      <c r="A49" s="64" t="s">
        <v>54</v>
      </c>
      <c r="B49" s="64"/>
      <c r="C49" s="65" t="s">
        <v>30</v>
      </c>
      <c r="D49" s="65" t="s">
        <v>44</v>
      </c>
      <c r="E49" s="34">
        <v>72</v>
      </c>
      <c r="F49" s="34" t="s">
        <v>42</v>
      </c>
      <c r="G49" s="65" t="s">
        <v>37</v>
      </c>
      <c r="H49" s="33"/>
      <c r="I49" s="66">
        <v>0</v>
      </c>
    </row>
    <row r="50" spans="1:256" ht="31.5" hidden="1" x14ac:dyDescent="0.25">
      <c r="A50" s="67" t="s">
        <v>38</v>
      </c>
      <c r="B50" s="67"/>
      <c r="C50" s="68" t="s">
        <v>30</v>
      </c>
      <c r="D50" s="68" t="s">
        <v>44</v>
      </c>
      <c r="E50" s="69">
        <v>72</v>
      </c>
      <c r="F50" s="69" t="s">
        <v>42</v>
      </c>
      <c r="G50" s="68" t="s">
        <v>37</v>
      </c>
      <c r="H50" s="69">
        <v>120</v>
      </c>
      <c r="I50" s="70">
        <v>0</v>
      </c>
    </row>
    <row r="51" spans="1:256" ht="31.5" hidden="1" x14ac:dyDescent="0.25">
      <c r="A51" s="87" t="s">
        <v>39</v>
      </c>
      <c r="B51" s="87"/>
      <c r="C51" s="72" t="s">
        <v>30</v>
      </c>
      <c r="D51" s="72" t="s">
        <v>44</v>
      </c>
      <c r="E51" s="33">
        <v>72</v>
      </c>
      <c r="F51" s="33" t="s">
        <v>42</v>
      </c>
      <c r="G51" s="72" t="s">
        <v>37</v>
      </c>
      <c r="H51" s="33">
        <v>121</v>
      </c>
      <c r="I51" s="73"/>
    </row>
    <row r="52" spans="1:256" hidden="1" x14ac:dyDescent="0.25">
      <c r="A52" s="71"/>
      <c r="B52" s="71"/>
      <c r="C52" s="72"/>
      <c r="D52" s="72"/>
      <c r="E52" s="33"/>
      <c r="F52" s="33"/>
      <c r="G52" s="72"/>
      <c r="H52" s="33"/>
      <c r="I52" s="73"/>
    </row>
    <row r="53" spans="1:256" ht="47.25" x14ac:dyDescent="0.25">
      <c r="A53" s="74" t="s">
        <v>55</v>
      </c>
      <c r="B53" s="74"/>
      <c r="C53" s="76" t="s">
        <v>30</v>
      </c>
      <c r="D53" s="76" t="s">
        <v>11</v>
      </c>
      <c r="E53" s="75"/>
      <c r="F53" s="75"/>
      <c r="G53" s="76"/>
      <c r="H53" s="75"/>
      <c r="I53" s="89">
        <v>6435</v>
      </c>
    </row>
    <row r="54" spans="1:256" ht="42.75" x14ac:dyDescent="0.25">
      <c r="A54" s="61" t="s">
        <v>56</v>
      </c>
      <c r="B54" s="61"/>
      <c r="C54" s="32" t="s">
        <v>30</v>
      </c>
      <c r="D54" s="32" t="s">
        <v>11</v>
      </c>
      <c r="E54" s="31">
        <v>73</v>
      </c>
      <c r="F54" s="31">
        <v>0</v>
      </c>
      <c r="G54" s="32" t="s">
        <v>13</v>
      </c>
      <c r="H54" s="33"/>
      <c r="I54" s="62">
        <v>6435</v>
      </c>
    </row>
    <row r="55" spans="1:256" ht="42.75" x14ac:dyDescent="0.25">
      <c r="A55" s="61" t="s">
        <v>57</v>
      </c>
      <c r="B55" s="61"/>
      <c r="C55" s="32" t="s">
        <v>30</v>
      </c>
      <c r="D55" s="32" t="s">
        <v>11</v>
      </c>
      <c r="E55" s="31">
        <v>73</v>
      </c>
      <c r="F55" s="31" t="s">
        <v>15</v>
      </c>
      <c r="G55" s="32" t="s">
        <v>35</v>
      </c>
      <c r="H55" s="33"/>
      <c r="I55" s="63">
        <v>6435</v>
      </c>
    </row>
    <row r="56" spans="1:256" ht="30" x14ac:dyDescent="0.25">
      <c r="A56" s="64" t="s">
        <v>58</v>
      </c>
      <c r="B56" s="64"/>
      <c r="C56" s="65" t="s">
        <v>30</v>
      </c>
      <c r="D56" s="65" t="s">
        <v>11</v>
      </c>
      <c r="E56" s="34">
        <v>73</v>
      </c>
      <c r="F56" s="34" t="s">
        <v>15</v>
      </c>
      <c r="G56" s="65" t="s">
        <v>37</v>
      </c>
      <c r="H56" s="33"/>
      <c r="I56" s="66">
        <v>5694</v>
      </c>
    </row>
    <row r="57" spans="1:256" ht="63" x14ac:dyDescent="0.25">
      <c r="A57" s="67" t="s">
        <v>71</v>
      </c>
      <c r="B57" s="67"/>
      <c r="C57" s="68" t="s">
        <v>30</v>
      </c>
      <c r="D57" s="68" t="s">
        <v>11</v>
      </c>
      <c r="E57" s="69">
        <v>73</v>
      </c>
      <c r="F57" s="69" t="s">
        <v>15</v>
      </c>
      <c r="G57" s="68" t="s">
        <v>37</v>
      </c>
      <c r="H57" s="69">
        <v>100</v>
      </c>
      <c r="I57" s="70">
        <v>5189.5</v>
      </c>
    </row>
    <row r="58" spans="1:256" ht="31.5" x14ac:dyDescent="0.25">
      <c r="A58" s="67" t="s">
        <v>70</v>
      </c>
      <c r="B58" s="67"/>
      <c r="C58" s="68" t="s">
        <v>30</v>
      </c>
      <c r="D58" s="68" t="s">
        <v>11</v>
      </c>
      <c r="E58" s="69">
        <v>73</v>
      </c>
      <c r="F58" s="69" t="s">
        <v>15</v>
      </c>
      <c r="G58" s="68" t="s">
        <v>37</v>
      </c>
      <c r="H58" s="69">
        <v>200</v>
      </c>
      <c r="I58" s="70">
        <v>504.4</v>
      </c>
    </row>
    <row r="59" spans="1:256" ht="9" hidden="1" customHeight="1" x14ac:dyDescent="0.25">
      <c r="A59" s="71"/>
      <c r="B59" s="71"/>
      <c r="C59" s="72"/>
      <c r="D59" s="72"/>
      <c r="E59" s="33"/>
      <c r="F59" s="33"/>
      <c r="G59" s="72"/>
      <c r="H59" s="33"/>
      <c r="I59" s="73"/>
    </row>
    <row r="60" spans="1:256" s="36" customFormat="1" ht="30" x14ac:dyDescent="0.25">
      <c r="A60" s="64" t="s">
        <v>59</v>
      </c>
      <c r="B60" s="64"/>
      <c r="C60" s="65" t="s">
        <v>30</v>
      </c>
      <c r="D60" s="65" t="s">
        <v>11</v>
      </c>
      <c r="E60" s="34">
        <v>73</v>
      </c>
      <c r="F60" s="34" t="s">
        <v>15</v>
      </c>
      <c r="G60" s="65" t="s">
        <v>49</v>
      </c>
      <c r="H60" s="34"/>
      <c r="I60" s="66">
        <f>I61</f>
        <v>741</v>
      </c>
    </row>
    <row r="61" spans="1:256" ht="31.5" x14ac:dyDescent="0.25">
      <c r="A61" s="67" t="s">
        <v>19</v>
      </c>
      <c r="B61" s="67"/>
      <c r="C61" s="68" t="s">
        <v>30</v>
      </c>
      <c r="D61" s="68" t="s">
        <v>11</v>
      </c>
      <c r="E61" s="69">
        <v>73</v>
      </c>
      <c r="F61" s="69" t="s">
        <v>15</v>
      </c>
      <c r="G61" s="68" t="s">
        <v>49</v>
      </c>
      <c r="H61" s="69">
        <v>200</v>
      </c>
      <c r="I61" s="70">
        <v>741</v>
      </c>
    </row>
    <row r="62" spans="1:256" ht="15.75" hidden="1" x14ac:dyDescent="0.25">
      <c r="A62" s="87"/>
      <c r="B62" s="87"/>
      <c r="C62" s="72"/>
      <c r="D62" s="72"/>
      <c r="E62" s="33"/>
      <c r="F62" s="33"/>
      <c r="G62" s="72"/>
      <c r="H62" s="33"/>
      <c r="I62" s="73"/>
    </row>
    <row r="63" spans="1:256" s="128" customFormat="1" ht="26.25" customHeight="1" x14ac:dyDescent="0.3">
      <c r="A63" s="78" t="s">
        <v>7</v>
      </c>
      <c r="B63" s="78"/>
      <c r="C63" s="80" t="s">
        <v>8</v>
      </c>
      <c r="D63" s="80" t="s">
        <v>9</v>
      </c>
      <c r="E63" s="79"/>
      <c r="F63" s="79"/>
      <c r="G63" s="80"/>
      <c r="H63" s="79"/>
      <c r="I63" s="81">
        <v>520</v>
      </c>
      <c r="J63" s="124"/>
      <c r="K63" s="124"/>
      <c r="L63" s="125"/>
      <c r="M63" s="125"/>
      <c r="N63" s="126"/>
      <c r="O63" s="126"/>
      <c r="P63" s="125"/>
      <c r="Q63" s="126"/>
      <c r="R63" s="127"/>
      <c r="S63" s="124"/>
      <c r="T63" s="124"/>
      <c r="U63" s="125"/>
      <c r="V63" s="125"/>
      <c r="W63" s="126"/>
      <c r="X63" s="126"/>
      <c r="Y63" s="125"/>
      <c r="Z63" s="126"/>
      <c r="AA63" s="127"/>
      <c r="AB63" s="124"/>
      <c r="AC63" s="124"/>
      <c r="AD63" s="125"/>
      <c r="AE63" s="125"/>
      <c r="AF63" s="126"/>
      <c r="AG63" s="126"/>
      <c r="AH63" s="125"/>
      <c r="AI63" s="126"/>
      <c r="AJ63" s="127"/>
      <c r="AK63" s="124"/>
      <c r="AL63" s="124"/>
      <c r="AM63" s="125"/>
      <c r="AN63" s="125"/>
      <c r="AO63" s="126"/>
      <c r="AP63" s="126"/>
      <c r="AQ63" s="125"/>
      <c r="AR63" s="126"/>
      <c r="AS63" s="127"/>
      <c r="AT63" s="124"/>
      <c r="AU63" s="124"/>
      <c r="AV63" s="125"/>
      <c r="AW63" s="125"/>
      <c r="AX63" s="126"/>
      <c r="AY63" s="126"/>
      <c r="AZ63" s="125"/>
      <c r="BA63" s="126"/>
      <c r="BB63" s="127"/>
      <c r="BC63" s="124"/>
      <c r="BD63" s="124"/>
      <c r="BE63" s="125"/>
      <c r="BF63" s="125"/>
      <c r="BG63" s="126"/>
      <c r="BH63" s="126"/>
      <c r="BI63" s="125"/>
      <c r="BJ63" s="126"/>
      <c r="BK63" s="127"/>
      <c r="BL63" s="124"/>
      <c r="BM63" s="124"/>
      <c r="BN63" s="125"/>
      <c r="BO63" s="125"/>
      <c r="BP63" s="126"/>
      <c r="BQ63" s="126"/>
      <c r="BR63" s="125"/>
      <c r="BS63" s="126"/>
      <c r="BT63" s="127"/>
      <c r="BU63" s="124"/>
      <c r="BV63" s="124"/>
      <c r="BW63" s="125"/>
      <c r="BX63" s="125"/>
      <c r="BY63" s="126"/>
      <c r="BZ63" s="126"/>
      <c r="CA63" s="125"/>
      <c r="CB63" s="126"/>
      <c r="CC63" s="127"/>
      <c r="CD63" s="124"/>
      <c r="CE63" s="124"/>
      <c r="CF63" s="125"/>
      <c r="CG63" s="125"/>
      <c r="CH63" s="126"/>
      <c r="CI63" s="126"/>
      <c r="CJ63" s="125"/>
      <c r="CK63" s="126"/>
      <c r="CL63" s="127"/>
      <c r="CM63" s="124"/>
      <c r="CN63" s="124"/>
      <c r="CO63" s="125"/>
      <c r="CP63" s="125"/>
      <c r="CQ63" s="126"/>
      <c r="CR63" s="126"/>
      <c r="CS63" s="125"/>
      <c r="CT63" s="126"/>
      <c r="CU63" s="127"/>
      <c r="CV63" s="124"/>
      <c r="CW63" s="124"/>
      <c r="CX63" s="125"/>
      <c r="CY63" s="125"/>
      <c r="CZ63" s="126"/>
      <c r="DA63" s="126"/>
      <c r="DB63" s="125"/>
      <c r="DC63" s="126"/>
      <c r="DD63" s="127"/>
      <c r="DE63" s="124"/>
      <c r="DF63" s="124"/>
      <c r="DG63" s="125"/>
      <c r="DH63" s="125"/>
      <c r="DI63" s="126"/>
      <c r="DJ63" s="126"/>
      <c r="DK63" s="125"/>
      <c r="DL63" s="126"/>
      <c r="DM63" s="127"/>
      <c r="DN63" s="124"/>
      <c r="DO63" s="124"/>
      <c r="DP63" s="125"/>
      <c r="DQ63" s="125"/>
      <c r="DR63" s="126"/>
      <c r="DS63" s="126"/>
      <c r="DT63" s="125"/>
      <c r="DU63" s="126"/>
      <c r="DV63" s="127"/>
      <c r="DW63" s="124"/>
      <c r="DX63" s="124"/>
      <c r="DY63" s="125"/>
      <c r="DZ63" s="125"/>
      <c r="EA63" s="126"/>
      <c r="EB63" s="126"/>
      <c r="EC63" s="125"/>
      <c r="ED63" s="126"/>
      <c r="EE63" s="127"/>
      <c r="EF63" s="124"/>
      <c r="EG63" s="124"/>
      <c r="EH63" s="125"/>
      <c r="EI63" s="125"/>
      <c r="EJ63" s="126"/>
      <c r="EK63" s="126"/>
      <c r="EL63" s="125"/>
      <c r="EM63" s="126"/>
      <c r="EN63" s="127"/>
      <c r="EO63" s="124"/>
      <c r="EP63" s="124"/>
      <c r="EQ63" s="125"/>
      <c r="ER63" s="125"/>
      <c r="ES63" s="126"/>
      <c r="ET63" s="126"/>
      <c r="EU63" s="125"/>
      <c r="EV63" s="126"/>
      <c r="EW63" s="127"/>
      <c r="EX63" s="124"/>
      <c r="EY63" s="124"/>
      <c r="EZ63" s="125"/>
      <c r="FA63" s="125"/>
      <c r="FB63" s="126"/>
      <c r="FC63" s="126"/>
      <c r="FD63" s="125"/>
      <c r="FE63" s="126"/>
      <c r="FF63" s="127"/>
      <c r="FG63" s="124"/>
      <c r="FH63" s="124"/>
      <c r="FI63" s="125"/>
      <c r="FJ63" s="125"/>
      <c r="FK63" s="126"/>
      <c r="FL63" s="126"/>
      <c r="FM63" s="125"/>
      <c r="FN63" s="126"/>
      <c r="FO63" s="127"/>
      <c r="FP63" s="124"/>
      <c r="FQ63" s="124"/>
      <c r="FR63" s="125"/>
      <c r="FS63" s="125"/>
      <c r="FT63" s="126"/>
      <c r="FU63" s="126"/>
      <c r="FV63" s="125"/>
      <c r="FW63" s="126"/>
      <c r="FX63" s="127"/>
      <c r="FY63" s="124"/>
      <c r="FZ63" s="124"/>
      <c r="GA63" s="125"/>
      <c r="GB63" s="125"/>
      <c r="GC63" s="126"/>
      <c r="GD63" s="126"/>
      <c r="GE63" s="125"/>
      <c r="GF63" s="126"/>
      <c r="GG63" s="127"/>
      <c r="GH63" s="124"/>
      <c r="GI63" s="124"/>
      <c r="GJ63" s="125"/>
      <c r="GK63" s="125"/>
      <c r="GL63" s="126"/>
      <c r="GM63" s="126"/>
      <c r="GN63" s="125"/>
      <c r="GO63" s="126"/>
      <c r="GP63" s="127"/>
      <c r="GQ63" s="124"/>
      <c r="GR63" s="124"/>
      <c r="GS63" s="125"/>
      <c r="GT63" s="125"/>
      <c r="GU63" s="126"/>
      <c r="GV63" s="126"/>
      <c r="GW63" s="125"/>
      <c r="GX63" s="126"/>
      <c r="GY63" s="127"/>
      <c r="GZ63" s="124"/>
      <c r="HA63" s="124"/>
      <c r="HB63" s="125"/>
      <c r="HC63" s="125"/>
      <c r="HD63" s="126"/>
      <c r="HE63" s="126"/>
      <c r="HF63" s="125"/>
      <c r="HG63" s="126"/>
      <c r="HH63" s="127"/>
      <c r="HI63" s="124"/>
      <c r="HJ63" s="124"/>
      <c r="HK63" s="125"/>
      <c r="HL63" s="125"/>
      <c r="HM63" s="126"/>
      <c r="HN63" s="126"/>
      <c r="HO63" s="125"/>
      <c r="HP63" s="126"/>
      <c r="HQ63" s="127"/>
      <c r="HR63" s="124"/>
      <c r="HS63" s="124"/>
      <c r="HT63" s="125"/>
      <c r="HU63" s="125"/>
      <c r="HV63" s="126"/>
      <c r="HW63" s="126"/>
      <c r="HX63" s="125"/>
      <c r="HY63" s="126"/>
      <c r="HZ63" s="127"/>
      <c r="IA63" s="124"/>
      <c r="IB63" s="124"/>
      <c r="IC63" s="125"/>
      <c r="ID63" s="125"/>
      <c r="IE63" s="126"/>
      <c r="IF63" s="126"/>
      <c r="IG63" s="125"/>
      <c r="IH63" s="126"/>
      <c r="II63" s="127"/>
      <c r="IJ63" s="124"/>
      <c r="IK63" s="124"/>
      <c r="IL63" s="125"/>
      <c r="IM63" s="125"/>
      <c r="IN63" s="126"/>
      <c r="IO63" s="126"/>
      <c r="IP63" s="125"/>
      <c r="IQ63" s="126"/>
      <c r="IR63" s="127"/>
      <c r="IS63" s="124"/>
      <c r="IT63" s="124"/>
      <c r="IU63" s="125"/>
      <c r="IV63" s="125"/>
    </row>
    <row r="64" spans="1:256" ht="15" customHeight="1" x14ac:dyDescent="0.25">
      <c r="A64" s="129" t="s">
        <v>10</v>
      </c>
      <c r="B64" s="129"/>
      <c r="C64" s="130" t="s">
        <v>8</v>
      </c>
      <c r="D64" s="130" t="s">
        <v>11</v>
      </c>
      <c r="E64" s="131"/>
      <c r="F64" s="131"/>
      <c r="G64" s="131"/>
      <c r="H64" s="131"/>
      <c r="I64" s="132">
        <v>520</v>
      </c>
    </row>
    <row r="65" spans="1:9" x14ac:dyDescent="0.25">
      <c r="A65" s="61" t="s">
        <v>12</v>
      </c>
      <c r="B65" s="61"/>
      <c r="C65" s="32" t="s">
        <v>8</v>
      </c>
      <c r="D65" s="32" t="s">
        <v>11</v>
      </c>
      <c r="E65" s="31">
        <v>11</v>
      </c>
      <c r="F65" s="31">
        <v>0</v>
      </c>
      <c r="G65" s="32" t="s">
        <v>13</v>
      </c>
      <c r="H65" s="33"/>
      <c r="I65" s="62">
        <v>520</v>
      </c>
    </row>
    <row r="66" spans="1:9" x14ac:dyDescent="0.25">
      <c r="A66" s="61" t="s">
        <v>14</v>
      </c>
      <c r="B66" s="61"/>
      <c r="C66" s="32" t="s">
        <v>8</v>
      </c>
      <c r="D66" s="32" t="s">
        <v>11</v>
      </c>
      <c r="E66" s="31">
        <v>11</v>
      </c>
      <c r="F66" s="31" t="s">
        <v>15</v>
      </c>
      <c r="G66" s="32" t="s">
        <v>16</v>
      </c>
      <c r="H66" s="33"/>
      <c r="I66" s="63">
        <v>520</v>
      </c>
    </row>
    <row r="67" spans="1:9" x14ac:dyDescent="0.25">
      <c r="A67" s="64" t="s">
        <v>17</v>
      </c>
      <c r="B67" s="64"/>
      <c r="C67" s="65" t="s">
        <v>8</v>
      </c>
      <c r="D67" s="65" t="s">
        <v>11</v>
      </c>
      <c r="E67" s="34">
        <v>11</v>
      </c>
      <c r="F67" s="34" t="s">
        <v>15</v>
      </c>
      <c r="G67" s="65" t="s">
        <v>18</v>
      </c>
      <c r="H67" s="33"/>
      <c r="I67" s="66">
        <v>520</v>
      </c>
    </row>
    <row r="68" spans="1:9" ht="31.5" x14ac:dyDescent="0.25">
      <c r="A68" s="67" t="s">
        <v>70</v>
      </c>
      <c r="B68" s="67"/>
      <c r="C68" s="68" t="s">
        <v>8</v>
      </c>
      <c r="D68" s="68" t="s">
        <v>11</v>
      </c>
      <c r="E68" s="69">
        <v>11</v>
      </c>
      <c r="F68" s="69" t="s">
        <v>15</v>
      </c>
      <c r="G68" s="68" t="s">
        <v>18</v>
      </c>
      <c r="H68" s="69">
        <v>200</v>
      </c>
      <c r="I68" s="70">
        <v>520</v>
      </c>
    </row>
    <row r="69" spans="1:9" ht="31.5" hidden="1" x14ac:dyDescent="0.25">
      <c r="A69" s="87" t="s">
        <v>21</v>
      </c>
      <c r="B69" s="87"/>
      <c r="C69" s="72" t="s">
        <v>8</v>
      </c>
      <c r="D69" s="72" t="s">
        <v>11</v>
      </c>
      <c r="E69" s="33">
        <v>11</v>
      </c>
      <c r="F69" s="33" t="s">
        <v>15</v>
      </c>
      <c r="G69" s="72" t="s">
        <v>18</v>
      </c>
      <c r="H69" s="33">
        <v>200</v>
      </c>
      <c r="I69" s="73">
        <v>520</v>
      </c>
    </row>
    <row r="70" spans="1:9" ht="5.25" hidden="1" customHeight="1" x14ac:dyDescent="0.25">
      <c r="A70" s="71"/>
      <c r="B70" s="71"/>
      <c r="C70" s="72"/>
      <c r="D70" s="72"/>
      <c r="E70" s="33"/>
      <c r="F70" s="33"/>
      <c r="G70" s="72"/>
      <c r="H70" s="33"/>
      <c r="I70" s="73"/>
    </row>
    <row r="71" spans="1:9" ht="23.25" customHeight="1" x14ac:dyDescent="0.25">
      <c r="A71" s="74" t="s">
        <v>22</v>
      </c>
      <c r="B71" s="74"/>
      <c r="C71" s="76" t="s">
        <v>23</v>
      </c>
      <c r="D71" s="76" t="s">
        <v>9</v>
      </c>
      <c r="E71" s="75"/>
      <c r="F71" s="75"/>
      <c r="G71" s="76"/>
      <c r="H71" s="75"/>
      <c r="I71" s="77">
        <v>225.4</v>
      </c>
    </row>
    <row r="72" spans="1:9" x14ac:dyDescent="0.25">
      <c r="A72" s="61" t="s">
        <v>24</v>
      </c>
      <c r="B72" s="61"/>
      <c r="C72" s="32" t="s">
        <v>23</v>
      </c>
      <c r="D72" s="32" t="s">
        <v>25</v>
      </c>
      <c r="E72" s="31"/>
      <c r="F72" s="31"/>
      <c r="G72" s="32"/>
      <c r="H72" s="31"/>
      <c r="I72" s="63">
        <v>225.4</v>
      </c>
    </row>
    <row r="73" spans="1:9" x14ac:dyDescent="0.25">
      <c r="A73" s="61" t="s">
        <v>26</v>
      </c>
      <c r="B73" s="61"/>
      <c r="C73" s="32" t="s">
        <v>23</v>
      </c>
      <c r="D73" s="32" t="s">
        <v>25</v>
      </c>
      <c r="E73" s="31">
        <v>13</v>
      </c>
      <c r="F73" s="31">
        <v>0</v>
      </c>
      <c r="G73" s="32" t="s">
        <v>13</v>
      </c>
      <c r="H73" s="33"/>
      <c r="I73" s="62">
        <v>225.4</v>
      </c>
    </row>
    <row r="74" spans="1:9" ht="28.5" x14ac:dyDescent="0.25">
      <c r="A74" s="61" t="s">
        <v>27</v>
      </c>
      <c r="B74" s="61"/>
      <c r="C74" s="32" t="s">
        <v>23</v>
      </c>
      <c r="D74" s="32" t="s">
        <v>25</v>
      </c>
      <c r="E74" s="31">
        <v>13</v>
      </c>
      <c r="F74" s="31" t="s">
        <v>15</v>
      </c>
      <c r="G74" s="32" t="s">
        <v>16</v>
      </c>
      <c r="H74" s="33"/>
      <c r="I74" s="63">
        <v>225.4</v>
      </c>
    </row>
    <row r="75" spans="1:9" ht="30" x14ac:dyDescent="0.25">
      <c r="A75" s="64" t="s">
        <v>28</v>
      </c>
      <c r="B75" s="64"/>
      <c r="C75" s="65" t="s">
        <v>23</v>
      </c>
      <c r="D75" s="65" t="s">
        <v>25</v>
      </c>
      <c r="E75" s="34">
        <v>13</v>
      </c>
      <c r="F75" s="34" t="s">
        <v>15</v>
      </c>
      <c r="G75" s="65" t="s">
        <v>18</v>
      </c>
      <c r="H75" s="33"/>
      <c r="I75" s="66">
        <v>225.4</v>
      </c>
    </row>
    <row r="76" spans="1:9" ht="31.5" x14ac:dyDescent="0.25">
      <c r="A76" s="67" t="s">
        <v>70</v>
      </c>
      <c r="B76" s="67"/>
      <c r="C76" s="68" t="s">
        <v>23</v>
      </c>
      <c r="D76" s="68" t="s">
        <v>25</v>
      </c>
      <c r="E76" s="69">
        <v>13</v>
      </c>
      <c r="F76" s="69" t="s">
        <v>15</v>
      </c>
      <c r="G76" s="68" t="s">
        <v>18</v>
      </c>
      <c r="H76" s="69">
        <v>200</v>
      </c>
      <c r="I76" s="70">
        <v>225.4</v>
      </c>
    </row>
    <row r="77" spans="1:9" ht="31.5" hidden="1" x14ac:dyDescent="0.25">
      <c r="A77" s="28" t="s">
        <v>21</v>
      </c>
      <c r="B77" s="28"/>
      <c r="C77" s="7" t="s">
        <v>23</v>
      </c>
      <c r="D77" s="7" t="s">
        <v>25</v>
      </c>
      <c r="E77" s="43">
        <v>13</v>
      </c>
      <c r="F77" s="43" t="s">
        <v>15</v>
      </c>
      <c r="G77" s="7" t="s">
        <v>18</v>
      </c>
      <c r="H77" s="43">
        <v>200</v>
      </c>
      <c r="I77" s="29">
        <v>225.4</v>
      </c>
    </row>
    <row r="78" spans="1:9" ht="28.5" hidden="1" customHeight="1" x14ac:dyDescent="0.25">
      <c r="A78" s="12" t="s">
        <v>66</v>
      </c>
      <c r="B78" s="12"/>
      <c r="C78" s="14" t="s">
        <v>30</v>
      </c>
      <c r="D78" s="14" t="s">
        <v>23</v>
      </c>
      <c r="E78" s="13">
        <v>74</v>
      </c>
      <c r="F78" s="13">
        <v>0</v>
      </c>
      <c r="G78" s="14" t="s">
        <v>13</v>
      </c>
      <c r="H78" s="15"/>
      <c r="I78" s="16">
        <v>0</v>
      </c>
    </row>
    <row r="79" spans="1:9" ht="28.5" hidden="1" x14ac:dyDescent="0.25">
      <c r="A79" s="17" t="s">
        <v>67</v>
      </c>
      <c r="B79" s="17"/>
      <c r="C79" s="19" t="s">
        <v>30</v>
      </c>
      <c r="D79" s="19" t="s">
        <v>23</v>
      </c>
      <c r="E79" s="18">
        <v>74</v>
      </c>
      <c r="F79" s="18" t="s">
        <v>15</v>
      </c>
      <c r="G79" s="19" t="s">
        <v>13</v>
      </c>
      <c r="H79" s="18"/>
      <c r="I79" s="20">
        <v>0</v>
      </c>
    </row>
    <row r="80" spans="1:9" s="36" customFormat="1" ht="30" hidden="1" x14ac:dyDescent="0.25">
      <c r="A80" s="21" t="s">
        <v>67</v>
      </c>
      <c r="B80" s="21"/>
      <c r="C80" s="23" t="s">
        <v>30</v>
      </c>
      <c r="D80" s="23" t="s">
        <v>23</v>
      </c>
      <c r="E80" s="22">
        <v>74</v>
      </c>
      <c r="F80" s="22" t="s">
        <v>15</v>
      </c>
      <c r="G80" s="23" t="s">
        <v>68</v>
      </c>
      <c r="H80" s="22"/>
      <c r="I80" s="24">
        <v>0</v>
      </c>
    </row>
    <row r="81" spans="1:10" ht="15.75" hidden="1" x14ac:dyDescent="0.25">
      <c r="A81" s="25" t="s">
        <v>69</v>
      </c>
      <c r="B81" s="25"/>
      <c r="C81" s="26" t="s">
        <v>30</v>
      </c>
      <c r="D81" s="26" t="s">
        <v>23</v>
      </c>
      <c r="E81" s="27">
        <v>74</v>
      </c>
      <c r="F81" s="27" t="s">
        <v>15</v>
      </c>
      <c r="G81" s="26" t="s">
        <v>68</v>
      </c>
      <c r="H81" s="27">
        <v>870</v>
      </c>
      <c r="I81" s="29"/>
    </row>
    <row r="82" spans="1:10" ht="5.25" customHeight="1" x14ac:dyDescent="0.25"/>
    <row r="83" spans="1:10" ht="18.75" x14ac:dyDescent="0.3">
      <c r="A83" s="39" t="s">
        <v>73</v>
      </c>
      <c r="B83" s="37"/>
      <c r="C83" s="37"/>
      <c r="D83" s="37"/>
      <c r="E83" s="37"/>
      <c r="F83" s="38"/>
    </row>
    <row r="84" spans="1:10" x14ac:dyDescent="0.25">
      <c r="A84" s="142" t="s">
        <v>100</v>
      </c>
      <c r="B84" s="143"/>
      <c r="C84" s="143"/>
      <c r="D84" s="143"/>
      <c r="E84" s="143"/>
      <c r="F84" s="143"/>
      <c r="G84" s="143"/>
      <c r="H84" s="143"/>
      <c r="I84" s="143"/>
      <c r="J84" s="143"/>
    </row>
  </sheetData>
  <mergeCells count="5">
    <mergeCell ref="A84:J84"/>
    <mergeCell ref="H6:I6"/>
    <mergeCell ref="H7:I7"/>
    <mergeCell ref="A12:I12"/>
    <mergeCell ref="E14:G14"/>
  </mergeCells>
  <phoneticPr fontId="0" type="noConversion"/>
  <pageMargins left="0.70866141732283472" right="0" top="0.15748031496062992" bottom="0.15748031496062992" header="0.31496062992125984" footer="0.31496062992125984"/>
  <pageSetup paperSize="9" scale="60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приложение 1</vt:lpstr>
      <vt:lpstr>приложение 2  </vt:lpstr>
      <vt:lpstr>приложение 3</vt:lpstr>
      <vt:lpstr>'приложение 1'!Заголовки_для_печати</vt:lpstr>
      <vt:lpstr>'приложение 2  '!Заголовки_для_печати</vt:lpstr>
      <vt:lpstr>'приложение 3'!Заголовки_для_печати</vt:lpstr>
      <vt:lpstr>'приложение 1'!Область_печати</vt:lpstr>
      <vt:lpstr>'приложение 3'!Область_печати</vt:lpstr>
    </vt:vector>
  </TitlesOfParts>
  <Company>SOVET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2015-11-18T12:27:48Z</cp:lastPrinted>
  <dcterms:created xsi:type="dcterms:W3CDTF">2015-07-01T11:58:36Z</dcterms:created>
  <dcterms:modified xsi:type="dcterms:W3CDTF">2015-11-25T13:36:41Z</dcterms:modified>
</cp:coreProperties>
</file>